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60" windowWidth="20490" windowHeight="7365" tabRatio="297" activeTab="1"/>
  </bookViews>
  <sheets>
    <sheet name="THURSDAY AUGUST 8" sheetId="5" r:id="rId1"/>
    <sheet name="FRIDAY AUGUST 9" sheetId="4" r:id="rId2"/>
  </sheets>
  <definedNames>
    <definedName name="BigNum">9.99E+307</definedName>
    <definedName name="BigStr">REPT("z",255)</definedName>
    <definedName name="DateVal">'FRIDAY AUGUST 9'!$B$3</definedName>
    <definedName name="LookUpDateAndTime">#REF!&amp;#REF!</definedName>
    <definedName name="MonthNumber">'FRIDAY AUGUST 9'!#REF!</definedName>
    <definedName name="ReportDay">'FRIDAY AUGUST 9'!#REF!</definedName>
    <definedName name="ReportMonth">'FRIDAY AUGUST 9'!#REF!</definedName>
    <definedName name="ReportYear">'FRIDAY AUGUST 9'!#REF!</definedName>
    <definedName name="ScheduleHighlight">'FRIDAY AUGUST 9'!#REF!</definedName>
    <definedName name="TimesList">#REF!</definedName>
  </definedNames>
  <calcPr calcId="145621"/>
</workbook>
</file>

<file path=xl/calcChain.xml><?xml version="1.0" encoding="utf-8"?>
<calcChain xmlns="http://schemas.openxmlformats.org/spreadsheetml/2006/main">
  <c r="F50" i="4" l="1"/>
  <c r="F24" i="5"/>
  <c r="B25" i="5"/>
  <c r="D25" i="5"/>
  <c r="F25" i="5"/>
  <c r="B7" i="5"/>
  <c r="D7" i="5"/>
  <c r="E7" i="5"/>
  <c r="F7" i="5"/>
  <c r="E25" i="5" l="1"/>
  <c r="B9" i="4"/>
  <c r="E15" i="4"/>
  <c r="B15" i="4"/>
  <c r="D15" i="4"/>
  <c r="F15" i="4"/>
  <c r="E13" i="4"/>
  <c r="B13" i="4"/>
  <c r="D13" i="4"/>
  <c r="F13" i="4"/>
  <c r="E11" i="4"/>
  <c r="B11" i="4"/>
  <c r="D11" i="4"/>
  <c r="F11" i="4"/>
  <c r="F9" i="4" l="1"/>
  <c r="F46" i="4"/>
  <c r="F44" i="4"/>
  <c r="F42" i="4"/>
  <c r="F40" i="4"/>
  <c r="F38" i="4"/>
  <c r="D31" i="4"/>
  <c r="F31" i="4"/>
  <c r="D29" i="4"/>
  <c r="F29" i="4"/>
  <c r="F27" i="4"/>
  <c r="E23" i="4"/>
  <c r="B23" i="4"/>
  <c r="D23" i="4"/>
  <c r="F23" i="4"/>
  <c r="E21" i="4"/>
  <c r="B21" i="4"/>
  <c r="D21" i="4"/>
  <c r="F21" i="4"/>
  <c r="E19" i="4"/>
  <c r="B19" i="4"/>
  <c r="D19" i="4"/>
  <c r="F19" i="4"/>
  <c r="E17" i="4"/>
  <c r="B17" i="4"/>
  <c r="D17" i="4"/>
  <c r="F17" i="4"/>
  <c r="E27" i="5"/>
  <c r="B27" i="5"/>
  <c r="D27" i="5"/>
  <c r="E23" i="5"/>
  <c r="B23" i="5"/>
  <c r="E21" i="5"/>
  <c r="F34" i="4" l="1"/>
  <c r="F36" i="4" l="1"/>
  <c r="F51" i="4" l="1"/>
  <c r="F54" i="4" l="1"/>
  <c r="F52" i="4"/>
  <c r="F47" i="4"/>
  <c r="F43" i="4"/>
  <c r="F39" i="4"/>
  <c r="F35" i="4"/>
  <c r="F30" i="4"/>
  <c r="F26" i="4"/>
  <c r="F22" i="4"/>
  <c r="B7" i="4"/>
  <c r="F7" i="4"/>
  <c r="B5" i="4"/>
  <c r="F5" i="4"/>
  <c r="B4" i="5"/>
  <c r="D5" i="4" l="1"/>
  <c r="F72" i="5"/>
  <c r="E72" i="5"/>
  <c r="D72" i="5"/>
  <c r="B72" i="5"/>
  <c r="F71" i="5"/>
  <c r="E71" i="5"/>
  <c r="D71" i="5"/>
  <c r="B71" i="5"/>
  <c r="F70" i="5"/>
  <c r="E70" i="5"/>
  <c r="D70" i="5"/>
  <c r="B70" i="5"/>
  <c r="F69" i="5"/>
  <c r="E69" i="5"/>
  <c r="D69" i="5"/>
  <c r="B69" i="5"/>
  <c r="F68" i="5"/>
  <c r="E68" i="5"/>
  <c r="D68" i="5"/>
  <c r="B68" i="5"/>
  <c r="F67" i="5"/>
  <c r="E67" i="5"/>
  <c r="D67" i="5"/>
  <c r="B67" i="5"/>
  <c r="F66" i="5"/>
  <c r="E66" i="5"/>
  <c r="D66" i="5"/>
  <c r="B66" i="5"/>
  <c r="F65" i="5"/>
  <c r="E65" i="5"/>
  <c r="D65" i="5"/>
  <c r="B65" i="5"/>
  <c r="F64" i="5"/>
  <c r="E64" i="5"/>
  <c r="D64" i="5"/>
  <c r="B64" i="5"/>
  <c r="F63" i="5"/>
  <c r="E63" i="5"/>
  <c r="D63" i="5"/>
  <c r="B63" i="5"/>
  <c r="F62" i="5"/>
  <c r="E62" i="5"/>
  <c r="D62" i="5"/>
  <c r="B62" i="5"/>
  <c r="F61" i="5"/>
  <c r="E61" i="5"/>
  <c r="D61" i="5"/>
  <c r="B61" i="5"/>
  <c r="F60" i="5"/>
  <c r="E60" i="5"/>
  <c r="D60" i="5"/>
  <c r="B60" i="5"/>
  <c r="F59" i="5"/>
  <c r="E59" i="5"/>
  <c r="D59" i="5"/>
  <c r="B59" i="5"/>
  <c r="F58" i="5"/>
  <c r="E58" i="5"/>
  <c r="D58" i="5"/>
  <c r="B58" i="5"/>
  <c r="F57" i="5"/>
  <c r="E57" i="5"/>
  <c r="D57" i="5"/>
  <c r="B57" i="5"/>
  <c r="F71" i="4" l="1"/>
  <c r="F67" i="4"/>
  <c r="F63" i="4"/>
  <c r="F59" i="4"/>
  <c r="F55" i="4"/>
  <c r="F8" i="4"/>
  <c r="F69" i="4"/>
  <c r="F61" i="4"/>
  <c r="F57" i="4"/>
  <c r="F70" i="4"/>
  <c r="F66" i="4"/>
  <c r="F62" i="4"/>
  <c r="F58" i="4"/>
  <c r="F53" i="4"/>
  <c r="F37" i="4"/>
  <c r="F65" i="4"/>
  <c r="F49" i="4"/>
  <c r="F4" i="4"/>
  <c r="F72" i="4"/>
  <c r="F68" i="4"/>
  <c r="F64" i="4"/>
  <c r="F60" i="4"/>
  <c r="F56" i="4"/>
  <c r="F45" i="4"/>
  <c r="F28" i="4"/>
  <c r="F12" i="4"/>
  <c r="E72" i="4"/>
  <c r="E68" i="4"/>
  <c r="E64" i="4"/>
  <c r="E60" i="4"/>
  <c r="E56" i="4"/>
  <c r="E12" i="4"/>
  <c r="E70" i="4"/>
  <c r="E66" i="4"/>
  <c r="E62" i="4"/>
  <c r="E58" i="4"/>
  <c r="E71" i="4"/>
  <c r="E67" i="4"/>
  <c r="E63" i="4"/>
  <c r="E59" i="4"/>
  <c r="E69" i="4"/>
  <c r="E65" i="4"/>
  <c r="E61" i="4"/>
  <c r="E57" i="4"/>
  <c r="D71" i="4"/>
  <c r="D67" i="4"/>
  <c r="D63" i="4"/>
  <c r="D59" i="4"/>
  <c r="D70" i="4"/>
  <c r="D66" i="4"/>
  <c r="D62" i="4"/>
  <c r="D58" i="4"/>
  <c r="D69" i="4"/>
  <c r="D65" i="4"/>
  <c r="D61" i="4"/>
  <c r="D57" i="4"/>
  <c r="D72" i="4"/>
  <c r="D68" i="4"/>
  <c r="D64" i="4"/>
  <c r="D60" i="4"/>
  <c r="D56" i="4"/>
  <c r="B56" i="4"/>
  <c r="B58" i="4"/>
  <c r="B60" i="4"/>
  <c r="B62" i="4"/>
  <c r="B64" i="4"/>
  <c r="B66" i="4"/>
  <c r="B68" i="4"/>
  <c r="B70" i="4"/>
  <c r="B72" i="4"/>
  <c r="B57" i="4"/>
  <c r="B59" i="4"/>
  <c r="B61" i="4"/>
  <c r="B63" i="4"/>
  <c r="B65" i="4"/>
  <c r="B67" i="4"/>
  <c r="B69" i="4"/>
  <c r="B71" i="4"/>
</calcChain>
</file>

<file path=xl/sharedStrings.xml><?xml version="1.0" encoding="utf-8"?>
<sst xmlns="http://schemas.openxmlformats.org/spreadsheetml/2006/main" count="164" uniqueCount="82">
  <si>
    <t xml:space="preserve"> </t>
  </si>
  <si>
    <t>Event</t>
  </si>
  <si>
    <t>Location</t>
  </si>
  <si>
    <t>End time</t>
  </si>
  <si>
    <t>Main Stage</t>
  </si>
  <si>
    <t>Opening Prayer Ceremony</t>
  </si>
  <si>
    <t>People Involved</t>
  </si>
  <si>
    <t>The Retreat</t>
  </si>
  <si>
    <t>Aerialist arrives</t>
  </si>
  <si>
    <t>Aerialist show</t>
  </si>
  <si>
    <t>H G Fairfield Annual BBQ</t>
  </si>
  <si>
    <t>Field</t>
  </si>
  <si>
    <t>Notes</t>
  </si>
  <si>
    <t>Sunset</t>
  </si>
  <si>
    <t>Lori Arella, Elizabeth Yari</t>
  </si>
  <si>
    <t>Women in Public Service - Judy Kennedy</t>
  </si>
  <si>
    <t>Women in Public Service - Pat O'Dwyer</t>
  </si>
  <si>
    <t>Pat O'Dwyer</t>
  </si>
  <si>
    <t>Judy Kennedy</t>
  </si>
  <si>
    <t>Pony Rides</t>
  </si>
  <si>
    <t>Pied Piper Pony Rides</t>
  </si>
  <si>
    <t>Lori Arella</t>
  </si>
  <si>
    <t>Barn</t>
  </si>
  <si>
    <t>Angelina Mendes &amp; band</t>
  </si>
  <si>
    <t>Bethany Yarrow &amp; Rufus</t>
  </si>
  <si>
    <t>Molly Jeanne Kids' Workshop</t>
  </si>
  <si>
    <t>Childcare Tent</t>
  </si>
  <si>
    <t>Molly Jeanne, her parents</t>
  </si>
  <si>
    <t>Angelina Mendes performs</t>
  </si>
  <si>
    <t>Molly Jeanne</t>
  </si>
  <si>
    <t>June Millington &amp; Janell Burdell</t>
  </si>
  <si>
    <t>Cristina Biaggi</t>
  </si>
  <si>
    <t>Corral</t>
  </si>
  <si>
    <t>Amy Berkson Martin</t>
  </si>
  <si>
    <t>Molly Jeanne and her Ukelele</t>
  </si>
  <si>
    <t>Max film</t>
  </si>
  <si>
    <t>Chick Talk</t>
  </si>
  <si>
    <t>Tent of the Environment</t>
  </si>
  <si>
    <t>Anna Chamberlin</t>
  </si>
  <si>
    <t>Reptile Talk</t>
  </si>
  <si>
    <t>Renee Fleury</t>
  </si>
  <si>
    <t>Veteran Civilian Dialogue: Sister Spirit</t>
  </si>
  <si>
    <t>2 - 3 chickens; needs seats for 15 - 20 people + a table</t>
  </si>
  <si>
    <t>Panel Discussion: What is power?</t>
  </si>
  <si>
    <t>Famous Servicewomen in History Slideshow</t>
  </si>
  <si>
    <t>Bill Lemanski, Lori Arella</t>
  </si>
  <si>
    <t>Health Tent</t>
  </si>
  <si>
    <t>Carolyn Stiman</t>
  </si>
  <si>
    <t>Women in Public Service - Kim</t>
  </si>
  <si>
    <t>Kim Blacklock</t>
  </si>
  <si>
    <t>BBQ Pit</t>
  </si>
  <si>
    <t>Molly Jeanne Kids' Ukelele Workshop</t>
  </si>
  <si>
    <t>Molly Jeanne and her Ukelele performance</t>
  </si>
  <si>
    <t>Tae Kwon Do Demonstration &amp; Self Defense Workshop</t>
  </si>
  <si>
    <t>Veteran Civilian Dialogue: Protect and Connect</t>
  </si>
  <si>
    <t>Women only; Art component with Elizabeth; microphone needed</t>
  </si>
  <si>
    <t>Women and men welcome; microphone needed</t>
  </si>
  <si>
    <t>Empowering Stories for Preschool &amp; Gradeschool Girls</t>
  </si>
  <si>
    <t>Ellen Clancy</t>
  </si>
  <si>
    <t>Storytime &amp; songs from Patterson Library</t>
  </si>
  <si>
    <t>Spirituality Tent</t>
  </si>
  <si>
    <t>Needs circle of chairs set up ahead of time; attending VCD</t>
  </si>
  <si>
    <t>Spirituality</t>
  </si>
  <si>
    <t>Navy Combat Veteran &amp; Female Sensei</t>
  </si>
  <si>
    <t>Michelle Gabriel performs</t>
  </si>
  <si>
    <t>Michelle Gabriel</t>
  </si>
  <si>
    <t>Self Defense Series</t>
  </si>
  <si>
    <t>Poetry Reading</t>
  </si>
  <si>
    <t>Complement to "Servicewomen Slideshow"</t>
  </si>
  <si>
    <t>Arts Tent</t>
  </si>
  <si>
    <t>Jennifer Pacanowski</t>
  </si>
  <si>
    <t>Complement to "Poetry Reading"</t>
  </si>
  <si>
    <t>Amy Berkson Martin performs acoustic</t>
  </si>
  <si>
    <t>Sound checks &amp; prep for Power discussion</t>
  </si>
  <si>
    <t>Noelle Pollet</t>
  </si>
  <si>
    <t>PeaceWork</t>
  </si>
  <si>
    <t>Robin Lynch</t>
  </si>
  <si>
    <t>Carolyn's Meditation &amp; Stress Relief Workshop</t>
  </si>
  <si>
    <t>5 reptiles; needs a table</t>
  </si>
  <si>
    <t>IN PROGRESS!</t>
  </si>
  <si>
    <t>NIGHT SCHEDULE</t>
  </si>
  <si>
    <t>Kim Blacklock, Anne Ellsworth, Judy Kennedy, Pat O'Dwyer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</si>
</sst>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h:mm\ AM/PM;@"/>
    <numFmt numFmtId="165" formatCode="[$-409]mmmm\ d\,\ yyyy;@"/>
  </numFmts>
  <fonts count="11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3"/>
      <name val="Arial"/>
      <family val="2"/>
      <scheme val="major"/>
    </font>
    <font>
      <b/>
      <sz val="16"/>
      <color theme="0"/>
      <name val="Calibri"/>
      <family val="2"/>
      <scheme val="minor"/>
    </font>
    <font>
      <b/>
      <sz val="34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auto="1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</borders>
  <cellStyleXfs count="5">
    <xf numFmtId="0" fontId="0" fillId="0" borderId="0">
      <alignment vertical="center"/>
    </xf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3" borderId="0" applyNumberFormat="0" applyAlignment="0" applyProtection="0"/>
    <xf numFmtId="0" fontId="5" fillId="3" borderId="0" applyNumberFormat="0" applyBorder="0" applyAlignment="0" applyProtection="0"/>
  </cellStyleXfs>
  <cellXfs count="28">
    <xf numFmtId="0" fontId="0" fillId="0" borderId="0" xfId="0">
      <alignment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64" fontId="10" fillId="0" borderId="0" xfId="0" applyNumberFormat="1" applyFont="1" applyFill="1" applyBorder="1" applyAlignment="1" applyProtection="1">
      <alignment horizontal="center"/>
    </xf>
    <xf numFmtId="0" fontId="10" fillId="0" borderId="0" xfId="0" applyFont="1">
      <alignment vertical="center"/>
    </xf>
    <xf numFmtId="165" fontId="9" fillId="3" borderId="0" xfId="3" applyNumberFormat="1" applyFont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Fill="1" applyBorder="1" applyAlignment="1" applyProtection="1">
      <alignment horizontal="center"/>
    </xf>
    <xf numFmtId="164" fontId="4" fillId="0" borderId="0" xfId="0" applyNumberFormat="1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64" fontId="3" fillId="0" borderId="0" xfId="0" applyNumberFormat="1" applyFont="1" applyFill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164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3" fillId="4" borderId="0" xfId="0" applyFont="1" applyFill="1" applyBorder="1" applyAlignment="1" applyProtection="1">
      <alignment horizontal="center" vertical="center"/>
    </xf>
    <xf numFmtId="164" fontId="4" fillId="4" borderId="0" xfId="0" applyNumberFormat="1" applyFont="1" applyFill="1" applyBorder="1" applyAlignment="1" applyProtection="1">
      <alignment horizontal="center"/>
    </xf>
    <xf numFmtId="0" fontId="4" fillId="4" borderId="0" xfId="0" applyFont="1" applyFill="1" applyBorder="1" applyAlignment="1" applyProtection="1">
      <alignment horizontal="center" vertical="center"/>
    </xf>
    <xf numFmtId="0" fontId="1" fillId="4" borderId="0" xfId="0" applyFont="1" applyFill="1" applyBorder="1" applyAlignment="1" applyProtection="1">
      <alignment horizontal="center" vertical="center"/>
    </xf>
    <xf numFmtId="164" fontId="3" fillId="4" borderId="0" xfId="0" applyNumberFormat="1" applyFont="1" applyFill="1" applyBorder="1" applyAlignment="1" applyProtection="1">
      <alignment horizontal="center"/>
    </xf>
    <xf numFmtId="0" fontId="10" fillId="4" borderId="0" xfId="0" applyFont="1" applyFill="1" applyBorder="1" applyAlignment="1" applyProtection="1">
      <alignment horizontal="center" vertical="center"/>
    </xf>
  </cellXfs>
  <cellStyles count="5">
    <cellStyle name="Heading 1" xfId="2" builtinId="16" customBuiltin="1"/>
    <cellStyle name="Heading 2" xfId="3" builtinId="17" customBuiltin="1"/>
    <cellStyle name="Heading 3" xfId="4" builtinId="18" customBuiltin="1"/>
    <cellStyle name="Normal" xfId="0" builtinId="0" customBuiltin="1"/>
    <cellStyle name="Title" xfId="1" builtinId="15" customBuiltin="1"/>
  </cellStyles>
  <dxfs count="62"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[$-409]h:mm\ AM/PM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[$-409]h:mm\ AM/PM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wrapText="0" indent="0" justifyLastLine="0" shrinkToFit="0" readingOrder="0"/>
    </dxf>
    <dxf>
      <fill>
        <patternFill>
          <bgColor theme="4" tint="0.79998168889431442"/>
        </patternFill>
      </fill>
    </dxf>
    <dxf>
      <font>
        <b/>
        <i val="0"/>
      </font>
      <fill>
        <patternFill patternType="solid">
          <fgColor auto="1"/>
          <bgColor theme="0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4"/>
          <bgColor theme="3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3"/>
      </font>
      <fill>
        <patternFill>
          <bgColor theme="0"/>
        </patternFill>
      </fill>
      <border diagonalUp="0" diagonalDown="0">
        <left style="thin">
          <color theme="3"/>
        </left>
        <right style="thin">
          <color theme="3"/>
        </right>
        <top/>
        <bottom style="thin">
          <color theme="3"/>
        </bottom>
        <vertical style="thin">
          <color theme="3"/>
        </vertical>
        <horizontal/>
      </border>
    </dxf>
    <dxf>
      <fill>
        <patternFill>
          <bgColor theme="4" tint="0.79998168889431442"/>
        </patternFill>
      </fill>
    </dxf>
    <dxf>
      <font>
        <b val="0"/>
        <i val="0"/>
        <color theme="3"/>
      </font>
      <fill>
        <patternFill>
          <bgColor theme="0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</dxf>
    <dxf>
      <font>
        <b/>
        <i val="0"/>
        <color theme="0"/>
      </font>
      <fill>
        <patternFill patternType="solid">
          <fgColor theme="4"/>
          <bgColor theme="4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</dxf>
    <dxf>
      <font>
        <b val="0"/>
        <i val="0"/>
        <color theme="3"/>
      </font>
      <fill>
        <patternFill patternType="none">
          <bgColor auto="1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</dxf>
  </dxfs>
  <tableStyles count="2" defaultTableStyle="TableStyleMedium2" defaultPivotStyle="PivotStyleLight16">
    <tableStyle name="Daily Schedule" pivot="0" count="4">
      <tableStyleElement type="wholeTable" dxfId="61"/>
      <tableStyleElement type="headerRow" dxfId="60"/>
      <tableStyleElement type="firstRowStripe" dxfId="59"/>
      <tableStyleElement type="secondRowStripe" dxfId="58"/>
    </tableStyle>
    <tableStyle name="Time Intervals" pivot="0" count="4">
      <tableStyleElement type="wholeTable" dxfId="57"/>
      <tableStyleElement type="headerRow" dxfId="56"/>
      <tableStyleElement type="firstRowStripe" dxfId="55"/>
      <tableStyleElement type="secondRowStripe" dxfId="5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205154</xdr:colOff>
      <xdr:row>0</xdr:row>
      <xdr:rowOff>51289</xdr:rowOff>
    </xdr:from>
    <xdr:to>
      <xdr:col>0</xdr:col>
      <xdr:colOff>808495</xdr:colOff>
      <xdr:row>1</xdr:row>
      <xdr:rowOff>328083</xdr:rowOff>
    </xdr:to>
    <xdr:grpSp>
      <xdr:nvGrpSpPr>
        <xdr:cNvPr id="12" name="Clock Icon" descr="&quot;&quot;" title="Clock Icon"/>
        <xdr:cNvGrpSpPr>
          <a:grpSpLocks noChangeAspect="1"/>
        </xdr:cNvGrpSpPr>
      </xdr:nvGrpSpPr>
      <xdr:grpSpPr bwMode="auto">
        <a:xfrm>
          <a:off x="205154" y="51289"/>
          <a:ext cx="603341" cy="467294"/>
          <a:chOff x="270" y="53"/>
          <a:chExt cx="29" cy="29"/>
        </a:xfrm>
      </xdr:grpSpPr>
      <xdr:sp macro="" textlink="">
        <xdr:nvSpPr>
          <xdr:cNvPr id="13" name="Rectangle 9"/>
          <xdr:cNvSpPr>
            <a:spLocks noChangeArrowheads="1"/>
          </xdr:cNvSpPr>
        </xdr:nvSpPr>
        <xdr:spPr bwMode="auto">
          <a:xfrm>
            <a:off x="270" y="53"/>
            <a:ext cx="29" cy="29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" name="Freeform 10"/>
          <xdr:cNvSpPr>
            <a:spLocks/>
          </xdr:cNvSpPr>
        </xdr:nvSpPr>
        <xdr:spPr bwMode="auto">
          <a:xfrm>
            <a:off x="270" y="54"/>
            <a:ext cx="28" cy="28"/>
          </a:xfrm>
          <a:custGeom>
            <a:avLst/>
            <a:gdLst>
              <a:gd name="T0" fmla="*/ 1716 w 3227"/>
              <a:gd name="T1" fmla="*/ 4 h 3228"/>
              <a:gd name="T2" fmla="*/ 1915 w 3227"/>
              <a:gd name="T3" fmla="*/ 28 h 3228"/>
              <a:gd name="T4" fmla="*/ 2105 w 3227"/>
              <a:gd name="T5" fmla="*/ 76 h 3228"/>
              <a:gd name="T6" fmla="*/ 2286 w 3227"/>
              <a:gd name="T7" fmla="*/ 146 h 3228"/>
              <a:gd name="T8" fmla="*/ 2455 w 3227"/>
              <a:gd name="T9" fmla="*/ 238 h 3228"/>
              <a:gd name="T10" fmla="*/ 2613 w 3227"/>
              <a:gd name="T11" fmla="*/ 347 h 3228"/>
              <a:gd name="T12" fmla="*/ 2755 w 3227"/>
              <a:gd name="T13" fmla="*/ 473 h 3228"/>
              <a:gd name="T14" fmla="*/ 2881 w 3227"/>
              <a:gd name="T15" fmla="*/ 615 h 3228"/>
              <a:gd name="T16" fmla="*/ 2990 w 3227"/>
              <a:gd name="T17" fmla="*/ 773 h 3228"/>
              <a:gd name="T18" fmla="*/ 3081 w 3227"/>
              <a:gd name="T19" fmla="*/ 942 h 3228"/>
              <a:gd name="T20" fmla="*/ 3151 w 3227"/>
              <a:gd name="T21" fmla="*/ 1123 h 3228"/>
              <a:gd name="T22" fmla="*/ 3199 w 3227"/>
              <a:gd name="T23" fmla="*/ 1314 h 3228"/>
              <a:gd name="T24" fmla="*/ 3224 w 3227"/>
              <a:gd name="T25" fmla="*/ 1512 h 3228"/>
              <a:gd name="T26" fmla="*/ 3224 w 3227"/>
              <a:gd name="T27" fmla="*/ 1717 h 3228"/>
              <a:gd name="T28" fmla="*/ 3199 w 3227"/>
              <a:gd name="T29" fmla="*/ 1915 h 3228"/>
              <a:gd name="T30" fmla="*/ 3151 w 3227"/>
              <a:gd name="T31" fmla="*/ 2106 h 3228"/>
              <a:gd name="T32" fmla="*/ 3081 w 3227"/>
              <a:gd name="T33" fmla="*/ 2287 h 3228"/>
              <a:gd name="T34" fmla="*/ 2990 w 3227"/>
              <a:gd name="T35" fmla="*/ 2456 h 3228"/>
              <a:gd name="T36" fmla="*/ 2881 w 3227"/>
              <a:gd name="T37" fmla="*/ 2613 h 3228"/>
              <a:gd name="T38" fmla="*/ 2755 w 3227"/>
              <a:gd name="T39" fmla="*/ 2755 h 3228"/>
              <a:gd name="T40" fmla="*/ 2613 w 3227"/>
              <a:gd name="T41" fmla="*/ 2882 h 3228"/>
              <a:gd name="T42" fmla="*/ 2455 w 3227"/>
              <a:gd name="T43" fmla="*/ 2991 h 3228"/>
              <a:gd name="T44" fmla="*/ 2286 w 3227"/>
              <a:gd name="T45" fmla="*/ 3082 h 3228"/>
              <a:gd name="T46" fmla="*/ 2105 w 3227"/>
              <a:gd name="T47" fmla="*/ 3152 h 3228"/>
              <a:gd name="T48" fmla="*/ 1915 w 3227"/>
              <a:gd name="T49" fmla="*/ 3200 h 3228"/>
              <a:gd name="T50" fmla="*/ 1716 w 3227"/>
              <a:gd name="T51" fmla="*/ 3225 h 3228"/>
              <a:gd name="T52" fmla="*/ 1511 w 3227"/>
              <a:gd name="T53" fmla="*/ 3225 h 3228"/>
              <a:gd name="T54" fmla="*/ 1313 w 3227"/>
              <a:gd name="T55" fmla="*/ 3200 h 3228"/>
              <a:gd name="T56" fmla="*/ 1122 w 3227"/>
              <a:gd name="T57" fmla="*/ 3152 h 3228"/>
              <a:gd name="T58" fmla="*/ 941 w 3227"/>
              <a:gd name="T59" fmla="*/ 3082 h 3228"/>
              <a:gd name="T60" fmla="*/ 772 w 3227"/>
              <a:gd name="T61" fmla="*/ 2991 h 3228"/>
              <a:gd name="T62" fmla="*/ 615 w 3227"/>
              <a:gd name="T63" fmla="*/ 2882 h 3228"/>
              <a:gd name="T64" fmla="*/ 473 w 3227"/>
              <a:gd name="T65" fmla="*/ 2755 h 3228"/>
              <a:gd name="T66" fmla="*/ 346 w 3227"/>
              <a:gd name="T67" fmla="*/ 2613 h 3228"/>
              <a:gd name="T68" fmla="*/ 237 w 3227"/>
              <a:gd name="T69" fmla="*/ 2456 h 3228"/>
              <a:gd name="T70" fmla="*/ 146 w 3227"/>
              <a:gd name="T71" fmla="*/ 2287 h 3228"/>
              <a:gd name="T72" fmla="*/ 76 w 3227"/>
              <a:gd name="T73" fmla="*/ 2106 h 3228"/>
              <a:gd name="T74" fmla="*/ 28 w 3227"/>
              <a:gd name="T75" fmla="*/ 1915 h 3228"/>
              <a:gd name="T76" fmla="*/ 3 w 3227"/>
              <a:gd name="T77" fmla="*/ 1717 h 3228"/>
              <a:gd name="T78" fmla="*/ 3 w 3227"/>
              <a:gd name="T79" fmla="*/ 1512 h 3228"/>
              <a:gd name="T80" fmla="*/ 28 w 3227"/>
              <a:gd name="T81" fmla="*/ 1314 h 3228"/>
              <a:gd name="T82" fmla="*/ 76 w 3227"/>
              <a:gd name="T83" fmla="*/ 1123 h 3228"/>
              <a:gd name="T84" fmla="*/ 146 w 3227"/>
              <a:gd name="T85" fmla="*/ 942 h 3228"/>
              <a:gd name="T86" fmla="*/ 237 w 3227"/>
              <a:gd name="T87" fmla="*/ 773 h 3228"/>
              <a:gd name="T88" fmla="*/ 346 w 3227"/>
              <a:gd name="T89" fmla="*/ 615 h 3228"/>
              <a:gd name="T90" fmla="*/ 473 w 3227"/>
              <a:gd name="T91" fmla="*/ 473 h 3228"/>
              <a:gd name="T92" fmla="*/ 615 w 3227"/>
              <a:gd name="T93" fmla="*/ 347 h 3228"/>
              <a:gd name="T94" fmla="*/ 772 w 3227"/>
              <a:gd name="T95" fmla="*/ 238 h 3228"/>
              <a:gd name="T96" fmla="*/ 941 w 3227"/>
              <a:gd name="T97" fmla="*/ 146 h 3228"/>
              <a:gd name="T98" fmla="*/ 1122 w 3227"/>
              <a:gd name="T99" fmla="*/ 76 h 3228"/>
              <a:gd name="T100" fmla="*/ 1313 w 3227"/>
              <a:gd name="T101" fmla="*/ 28 h 3228"/>
              <a:gd name="T102" fmla="*/ 1511 w 3227"/>
              <a:gd name="T103" fmla="*/ 4 h 32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</a:cxnLst>
            <a:rect l="0" t="0" r="r" b="b"/>
            <a:pathLst>
              <a:path w="3227" h="3228">
                <a:moveTo>
                  <a:pt x="1613" y="0"/>
                </a:moveTo>
                <a:lnTo>
                  <a:pt x="1716" y="4"/>
                </a:lnTo>
                <a:lnTo>
                  <a:pt x="1816" y="13"/>
                </a:lnTo>
                <a:lnTo>
                  <a:pt x="1915" y="28"/>
                </a:lnTo>
                <a:lnTo>
                  <a:pt x="2011" y="50"/>
                </a:lnTo>
                <a:lnTo>
                  <a:pt x="2105" y="76"/>
                </a:lnTo>
                <a:lnTo>
                  <a:pt x="2197" y="109"/>
                </a:lnTo>
                <a:lnTo>
                  <a:pt x="2286" y="146"/>
                </a:lnTo>
                <a:lnTo>
                  <a:pt x="2372" y="190"/>
                </a:lnTo>
                <a:lnTo>
                  <a:pt x="2455" y="238"/>
                </a:lnTo>
                <a:lnTo>
                  <a:pt x="2535" y="290"/>
                </a:lnTo>
                <a:lnTo>
                  <a:pt x="2613" y="347"/>
                </a:lnTo>
                <a:lnTo>
                  <a:pt x="2686" y="408"/>
                </a:lnTo>
                <a:lnTo>
                  <a:pt x="2755" y="473"/>
                </a:lnTo>
                <a:lnTo>
                  <a:pt x="2820" y="542"/>
                </a:lnTo>
                <a:lnTo>
                  <a:pt x="2881" y="615"/>
                </a:lnTo>
                <a:lnTo>
                  <a:pt x="2938" y="693"/>
                </a:lnTo>
                <a:lnTo>
                  <a:pt x="2990" y="773"/>
                </a:lnTo>
                <a:lnTo>
                  <a:pt x="3038" y="856"/>
                </a:lnTo>
                <a:lnTo>
                  <a:pt x="3081" y="942"/>
                </a:lnTo>
                <a:lnTo>
                  <a:pt x="3119" y="1031"/>
                </a:lnTo>
                <a:lnTo>
                  <a:pt x="3151" y="1123"/>
                </a:lnTo>
                <a:lnTo>
                  <a:pt x="3178" y="1217"/>
                </a:lnTo>
                <a:lnTo>
                  <a:pt x="3199" y="1314"/>
                </a:lnTo>
                <a:lnTo>
                  <a:pt x="3215" y="1412"/>
                </a:lnTo>
                <a:lnTo>
                  <a:pt x="3224" y="1512"/>
                </a:lnTo>
                <a:lnTo>
                  <a:pt x="3227" y="1615"/>
                </a:lnTo>
                <a:lnTo>
                  <a:pt x="3224" y="1717"/>
                </a:lnTo>
                <a:lnTo>
                  <a:pt x="3215" y="1817"/>
                </a:lnTo>
                <a:lnTo>
                  <a:pt x="3199" y="1915"/>
                </a:lnTo>
                <a:lnTo>
                  <a:pt x="3178" y="2011"/>
                </a:lnTo>
                <a:lnTo>
                  <a:pt x="3151" y="2106"/>
                </a:lnTo>
                <a:lnTo>
                  <a:pt x="3119" y="2198"/>
                </a:lnTo>
                <a:lnTo>
                  <a:pt x="3081" y="2287"/>
                </a:lnTo>
                <a:lnTo>
                  <a:pt x="3038" y="2373"/>
                </a:lnTo>
                <a:lnTo>
                  <a:pt x="2990" y="2456"/>
                </a:lnTo>
                <a:lnTo>
                  <a:pt x="2938" y="2537"/>
                </a:lnTo>
                <a:lnTo>
                  <a:pt x="2881" y="2613"/>
                </a:lnTo>
                <a:lnTo>
                  <a:pt x="2820" y="2686"/>
                </a:lnTo>
                <a:lnTo>
                  <a:pt x="2755" y="2755"/>
                </a:lnTo>
                <a:lnTo>
                  <a:pt x="2686" y="2821"/>
                </a:lnTo>
                <a:lnTo>
                  <a:pt x="2613" y="2882"/>
                </a:lnTo>
                <a:lnTo>
                  <a:pt x="2535" y="2939"/>
                </a:lnTo>
                <a:lnTo>
                  <a:pt x="2455" y="2991"/>
                </a:lnTo>
                <a:lnTo>
                  <a:pt x="2372" y="3039"/>
                </a:lnTo>
                <a:lnTo>
                  <a:pt x="2286" y="3082"/>
                </a:lnTo>
                <a:lnTo>
                  <a:pt x="2197" y="3120"/>
                </a:lnTo>
                <a:lnTo>
                  <a:pt x="2105" y="3152"/>
                </a:lnTo>
                <a:lnTo>
                  <a:pt x="2011" y="3179"/>
                </a:lnTo>
                <a:lnTo>
                  <a:pt x="1915" y="3200"/>
                </a:lnTo>
                <a:lnTo>
                  <a:pt x="1816" y="3215"/>
                </a:lnTo>
                <a:lnTo>
                  <a:pt x="1716" y="3225"/>
                </a:lnTo>
                <a:lnTo>
                  <a:pt x="1613" y="3228"/>
                </a:lnTo>
                <a:lnTo>
                  <a:pt x="1511" y="3225"/>
                </a:lnTo>
                <a:lnTo>
                  <a:pt x="1411" y="3215"/>
                </a:lnTo>
                <a:lnTo>
                  <a:pt x="1313" y="3200"/>
                </a:lnTo>
                <a:lnTo>
                  <a:pt x="1217" y="3179"/>
                </a:lnTo>
                <a:lnTo>
                  <a:pt x="1122" y="3152"/>
                </a:lnTo>
                <a:lnTo>
                  <a:pt x="1030" y="3120"/>
                </a:lnTo>
                <a:lnTo>
                  <a:pt x="941" y="3082"/>
                </a:lnTo>
                <a:lnTo>
                  <a:pt x="855" y="3039"/>
                </a:lnTo>
                <a:lnTo>
                  <a:pt x="772" y="2991"/>
                </a:lnTo>
                <a:lnTo>
                  <a:pt x="691" y="2939"/>
                </a:lnTo>
                <a:lnTo>
                  <a:pt x="615" y="2882"/>
                </a:lnTo>
                <a:lnTo>
                  <a:pt x="542" y="2821"/>
                </a:lnTo>
                <a:lnTo>
                  <a:pt x="473" y="2755"/>
                </a:lnTo>
                <a:lnTo>
                  <a:pt x="407" y="2686"/>
                </a:lnTo>
                <a:lnTo>
                  <a:pt x="346" y="2613"/>
                </a:lnTo>
                <a:lnTo>
                  <a:pt x="290" y="2537"/>
                </a:lnTo>
                <a:lnTo>
                  <a:pt x="237" y="2456"/>
                </a:lnTo>
                <a:lnTo>
                  <a:pt x="189" y="2373"/>
                </a:lnTo>
                <a:lnTo>
                  <a:pt x="146" y="2287"/>
                </a:lnTo>
                <a:lnTo>
                  <a:pt x="108" y="2198"/>
                </a:lnTo>
                <a:lnTo>
                  <a:pt x="76" y="2106"/>
                </a:lnTo>
                <a:lnTo>
                  <a:pt x="49" y="2011"/>
                </a:lnTo>
                <a:lnTo>
                  <a:pt x="28" y="1915"/>
                </a:lnTo>
                <a:lnTo>
                  <a:pt x="13" y="1817"/>
                </a:lnTo>
                <a:lnTo>
                  <a:pt x="3" y="1717"/>
                </a:lnTo>
                <a:lnTo>
                  <a:pt x="0" y="1615"/>
                </a:lnTo>
                <a:lnTo>
                  <a:pt x="3" y="1512"/>
                </a:lnTo>
                <a:lnTo>
                  <a:pt x="13" y="1412"/>
                </a:lnTo>
                <a:lnTo>
                  <a:pt x="28" y="1314"/>
                </a:lnTo>
                <a:lnTo>
                  <a:pt x="49" y="1217"/>
                </a:lnTo>
                <a:lnTo>
                  <a:pt x="76" y="1123"/>
                </a:lnTo>
                <a:lnTo>
                  <a:pt x="108" y="1031"/>
                </a:lnTo>
                <a:lnTo>
                  <a:pt x="146" y="942"/>
                </a:lnTo>
                <a:lnTo>
                  <a:pt x="189" y="856"/>
                </a:lnTo>
                <a:lnTo>
                  <a:pt x="237" y="773"/>
                </a:lnTo>
                <a:lnTo>
                  <a:pt x="290" y="693"/>
                </a:lnTo>
                <a:lnTo>
                  <a:pt x="346" y="615"/>
                </a:lnTo>
                <a:lnTo>
                  <a:pt x="407" y="542"/>
                </a:lnTo>
                <a:lnTo>
                  <a:pt x="473" y="473"/>
                </a:lnTo>
                <a:lnTo>
                  <a:pt x="542" y="408"/>
                </a:lnTo>
                <a:lnTo>
                  <a:pt x="615" y="347"/>
                </a:lnTo>
                <a:lnTo>
                  <a:pt x="691" y="290"/>
                </a:lnTo>
                <a:lnTo>
                  <a:pt x="772" y="238"/>
                </a:lnTo>
                <a:lnTo>
                  <a:pt x="855" y="190"/>
                </a:lnTo>
                <a:lnTo>
                  <a:pt x="941" y="146"/>
                </a:lnTo>
                <a:lnTo>
                  <a:pt x="1030" y="109"/>
                </a:lnTo>
                <a:lnTo>
                  <a:pt x="1122" y="76"/>
                </a:lnTo>
                <a:lnTo>
                  <a:pt x="1217" y="50"/>
                </a:lnTo>
                <a:lnTo>
                  <a:pt x="1313" y="28"/>
                </a:lnTo>
                <a:lnTo>
                  <a:pt x="1411" y="13"/>
                </a:lnTo>
                <a:lnTo>
                  <a:pt x="1511" y="4"/>
                </a:lnTo>
                <a:lnTo>
                  <a:pt x="1613" y="0"/>
                </a:lnTo>
                <a:close/>
              </a:path>
            </a:pathLst>
          </a:custGeom>
          <a:solidFill>
            <a:schemeClr val="accent1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Rectangle 11"/>
          <xdr:cNvSpPr>
            <a:spLocks noChangeArrowheads="1"/>
          </xdr:cNvSpPr>
        </xdr:nvSpPr>
        <xdr:spPr bwMode="auto">
          <a:xfrm>
            <a:off x="283" y="55"/>
            <a:ext cx="2" cy="4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6" name="Rectangle 12"/>
          <xdr:cNvSpPr>
            <a:spLocks noChangeArrowheads="1"/>
          </xdr:cNvSpPr>
        </xdr:nvSpPr>
        <xdr:spPr bwMode="auto">
          <a:xfrm>
            <a:off x="283" y="77"/>
            <a:ext cx="2" cy="4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7" name="Rectangle 13"/>
          <xdr:cNvSpPr>
            <a:spLocks noChangeArrowheads="1"/>
          </xdr:cNvSpPr>
        </xdr:nvSpPr>
        <xdr:spPr bwMode="auto">
          <a:xfrm>
            <a:off x="293" y="67"/>
            <a:ext cx="4" cy="2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8" name="Rectangle 14"/>
          <xdr:cNvSpPr>
            <a:spLocks noChangeArrowheads="1"/>
          </xdr:cNvSpPr>
        </xdr:nvSpPr>
        <xdr:spPr bwMode="auto">
          <a:xfrm>
            <a:off x="271" y="67"/>
            <a:ext cx="4" cy="2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9" name="Freeform 15"/>
          <xdr:cNvSpPr>
            <a:spLocks/>
          </xdr:cNvSpPr>
        </xdr:nvSpPr>
        <xdr:spPr bwMode="auto">
          <a:xfrm>
            <a:off x="288" y="56"/>
            <a:ext cx="3" cy="4"/>
          </a:xfrm>
          <a:custGeom>
            <a:avLst/>
            <a:gdLst>
              <a:gd name="T0" fmla="*/ 208 w 384"/>
              <a:gd name="T1" fmla="*/ 0 h 451"/>
              <a:gd name="T2" fmla="*/ 384 w 384"/>
              <a:gd name="T3" fmla="*/ 105 h 451"/>
              <a:gd name="T4" fmla="*/ 177 w 384"/>
              <a:gd name="T5" fmla="*/ 451 h 451"/>
              <a:gd name="T6" fmla="*/ 0 w 384"/>
              <a:gd name="T7" fmla="*/ 345 h 451"/>
              <a:gd name="T8" fmla="*/ 208 w 384"/>
              <a:gd name="T9" fmla="*/ 0 h 4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84" h="451">
                <a:moveTo>
                  <a:pt x="208" y="0"/>
                </a:moveTo>
                <a:lnTo>
                  <a:pt x="384" y="105"/>
                </a:lnTo>
                <a:lnTo>
                  <a:pt x="177" y="451"/>
                </a:lnTo>
                <a:lnTo>
                  <a:pt x="0" y="345"/>
                </a:lnTo>
                <a:lnTo>
                  <a:pt x="208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0" name="Freeform 16"/>
          <xdr:cNvSpPr>
            <a:spLocks/>
          </xdr:cNvSpPr>
        </xdr:nvSpPr>
        <xdr:spPr bwMode="auto">
          <a:xfrm>
            <a:off x="277" y="75"/>
            <a:ext cx="3" cy="4"/>
          </a:xfrm>
          <a:custGeom>
            <a:avLst/>
            <a:gdLst>
              <a:gd name="T0" fmla="*/ 207 w 383"/>
              <a:gd name="T1" fmla="*/ 0 h 451"/>
              <a:gd name="T2" fmla="*/ 383 w 383"/>
              <a:gd name="T3" fmla="*/ 106 h 451"/>
              <a:gd name="T4" fmla="*/ 176 w 383"/>
              <a:gd name="T5" fmla="*/ 451 h 451"/>
              <a:gd name="T6" fmla="*/ 0 w 383"/>
              <a:gd name="T7" fmla="*/ 345 h 451"/>
              <a:gd name="T8" fmla="*/ 207 w 383"/>
              <a:gd name="T9" fmla="*/ 0 h 4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83" h="451">
                <a:moveTo>
                  <a:pt x="207" y="0"/>
                </a:moveTo>
                <a:lnTo>
                  <a:pt x="383" y="106"/>
                </a:lnTo>
                <a:lnTo>
                  <a:pt x="176" y="451"/>
                </a:lnTo>
                <a:lnTo>
                  <a:pt x="0" y="345"/>
                </a:lnTo>
                <a:lnTo>
                  <a:pt x="207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1" name="Freeform 17"/>
          <xdr:cNvSpPr>
            <a:spLocks/>
          </xdr:cNvSpPr>
        </xdr:nvSpPr>
        <xdr:spPr bwMode="auto">
          <a:xfrm>
            <a:off x="292" y="61"/>
            <a:ext cx="4" cy="3"/>
          </a:xfrm>
          <a:custGeom>
            <a:avLst/>
            <a:gdLst>
              <a:gd name="T0" fmla="*/ 351 w 451"/>
              <a:gd name="T1" fmla="*/ 0 h 376"/>
              <a:gd name="T2" fmla="*/ 451 w 451"/>
              <a:gd name="T3" fmla="*/ 178 h 376"/>
              <a:gd name="T4" fmla="*/ 100 w 451"/>
              <a:gd name="T5" fmla="*/ 376 h 376"/>
              <a:gd name="T6" fmla="*/ 0 w 451"/>
              <a:gd name="T7" fmla="*/ 196 h 376"/>
              <a:gd name="T8" fmla="*/ 351 w 451"/>
              <a:gd name="T9" fmla="*/ 0 h 3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1" h="376">
                <a:moveTo>
                  <a:pt x="351" y="0"/>
                </a:moveTo>
                <a:lnTo>
                  <a:pt x="451" y="178"/>
                </a:lnTo>
                <a:lnTo>
                  <a:pt x="100" y="376"/>
                </a:lnTo>
                <a:lnTo>
                  <a:pt x="0" y="196"/>
                </a:lnTo>
                <a:lnTo>
                  <a:pt x="351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2" name="Freeform 18"/>
          <xdr:cNvSpPr>
            <a:spLocks/>
          </xdr:cNvSpPr>
        </xdr:nvSpPr>
        <xdr:spPr bwMode="auto">
          <a:xfrm>
            <a:off x="273" y="72"/>
            <a:ext cx="4" cy="3"/>
          </a:xfrm>
          <a:custGeom>
            <a:avLst/>
            <a:gdLst>
              <a:gd name="T0" fmla="*/ 351 w 452"/>
              <a:gd name="T1" fmla="*/ 0 h 376"/>
              <a:gd name="T2" fmla="*/ 452 w 452"/>
              <a:gd name="T3" fmla="*/ 179 h 376"/>
              <a:gd name="T4" fmla="*/ 101 w 452"/>
              <a:gd name="T5" fmla="*/ 376 h 376"/>
              <a:gd name="T6" fmla="*/ 0 w 452"/>
              <a:gd name="T7" fmla="*/ 197 h 376"/>
              <a:gd name="T8" fmla="*/ 351 w 452"/>
              <a:gd name="T9" fmla="*/ 0 h 3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2" h="376">
                <a:moveTo>
                  <a:pt x="351" y="0"/>
                </a:moveTo>
                <a:lnTo>
                  <a:pt x="452" y="179"/>
                </a:lnTo>
                <a:lnTo>
                  <a:pt x="101" y="376"/>
                </a:lnTo>
                <a:lnTo>
                  <a:pt x="0" y="197"/>
                </a:lnTo>
                <a:lnTo>
                  <a:pt x="351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3" name="Freeform 19"/>
          <xdr:cNvSpPr>
            <a:spLocks/>
          </xdr:cNvSpPr>
        </xdr:nvSpPr>
        <xdr:spPr bwMode="auto">
          <a:xfrm>
            <a:off x="292" y="72"/>
            <a:ext cx="4" cy="3"/>
          </a:xfrm>
          <a:custGeom>
            <a:avLst/>
            <a:gdLst>
              <a:gd name="T0" fmla="*/ 106 w 451"/>
              <a:gd name="T1" fmla="*/ 0 h 382"/>
              <a:gd name="T2" fmla="*/ 451 w 451"/>
              <a:gd name="T3" fmla="*/ 207 h 382"/>
              <a:gd name="T4" fmla="*/ 346 w 451"/>
              <a:gd name="T5" fmla="*/ 382 h 382"/>
              <a:gd name="T6" fmla="*/ 0 w 451"/>
              <a:gd name="T7" fmla="*/ 175 h 382"/>
              <a:gd name="T8" fmla="*/ 106 w 451"/>
              <a:gd name="T9" fmla="*/ 0 h 38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1" h="382">
                <a:moveTo>
                  <a:pt x="106" y="0"/>
                </a:moveTo>
                <a:lnTo>
                  <a:pt x="451" y="207"/>
                </a:lnTo>
                <a:lnTo>
                  <a:pt x="346" y="382"/>
                </a:lnTo>
                <a:lnTo>
                  <a:pt x="0" y="175"/>
                </a:lnTo>
                <a:lnTo>
                  <a:pt x="106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4" name="Freeform 20"/>
          <xdr:cNvSpPr>
            <a:spLocks/>
          </xdr:cNvSpPr>
        </xdr:nvSpPr>
        <xdr:spPr bwMode="auto">
          <a:xfrm>
            <a:off x="273" y="61"/>
            <a:ext cx="4" cy="3"/>
          </a:xfrm>
          <a:custGeom>
            <a:avLst/>
            <a:gdLst>
              <a:gd name="T0" fmla="*/ 106 w 451"/>
              <a:gd name="T1" fmla="*/ 0 h 383"/>
              <a:gd name="T2" fmla="*/ 451 w 451"/>
              <a:gd name="T3" fmla="*/ 207 h 383"/>
              <a:gd name="T4" fmla="*/ 345 w 451"/>
              <a:gd name="T5" fmla="*/ 383 h 383"/>
              <a:gd name="T6" fmla="*/ 0 w 451"/>
              <a:gd name="T7" fmla="*/ 175 h 383"/>
              <a:gd name="T8" fmla="*/ 106 w 451"/>
              <a:gd name="T9" fmla="*/ 0 h 38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1" h="383">
                <a:moveTo>
                  <a:pt x="106" y="0"/>
                </a:moveTo>
                <a:lnTo>
                  <a:pt x="451" y="207"/>
                </a:lnTo>
                <a:lnTo>
                  <a:pt x="345" y="383"/>
                </a:lnTo>
                <a:lnTo>
                  <a:pt x="0" y="175"/>
                </a:lnTo>
                <a:lnTo>
                  <a:pt x="106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5" name="Freeform 21"/>
          <xdr:cNvSpPr>
            <a:spLocks/>
          </xdr:cNvSpPr>
        </xdr:nvSpPr>
        <xdr:spPr bwMode="auto">
          <a:xfrm>
            <a:off x="288" y="75"/>
            <a:ext cx="3" cy="4"/>
          </a:xfrm>
          <a:custGeom>
            <a:avLst/>
            <a:gdLst>
              <a:gd name="T0" fmla="*/ 180 w 376"/>
              <a:gd name="T1" fmla="*/ 0 h 452"/>
              <a:gd name="T2" fmla="*/ 376 w 376"/>
              <a:gd name="T3" fmla="*/ 351 h 452"/>
              <a:gd name="T4" fmla="*/ 198 w 376"/>
              <a:gd name="T5" fmla="*/ 452 h 452"/>
              <a:gd name="T6" fmla="*/ 0 w 376"/>
              <a:gd name="T7" fmla="*/ 101 h 452"/>
              <a:gd name="T8" fmla="*/ 180 w 376"/>
              <a:gd name="T9" fmla="*/ 0 h 4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76" h="452">
                <a:moveTo>
                  <a:pt x="180" y="0"/>
                </a:moveTo>
                <a:lnTo>
                  <a:pt x="376" y="351"/>
                </a:lnTo>
                <a:lnTo>
                  <a:pt x="198" y="452"/>
                </a:lnTo>
                <a:lnTo>
                  <a:pt x="0" y="101"/>
                </a:lnTo>
                <a:lnTo>
                  <a:pt x="180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6" name="Freeform 22"/>
          <xdr:cNvSpPr>
            <a:spLocks/>
          </xdr:cNvSpPr>
        </xdr:nvSpPr>
        <xdr:spPr bwMode="auto">
          <a:xfrm>
            <a:off x="277" y="56"/>
            <a:ext cx="3" cy="4"/>
          </a:xfrm>
          <a:custGeom>
            <a:avLst/>
            <a:gdLst>
              <a:gd name="T0" fmla="*/ 178 w 376"/>
              <a:gd name="T1" fmla="*/ 0 h 451"/>
              <a:gd name="T2" fmla="*/ 376 w 376"/>
              <a:gd name="T3" fmla="*/ 351 h 451"/>
              <a:gd name="T4" fmla="*/ 196 w 376"/>
              <a:gd name="T5" fmla="*/ 451 h 451"/>
              <a:gd name="T6" fmla="*/ 0 w 376"/>
              <a:gd name="T7" fmla="*/ 100 h 451"/>
              <a:gd name="T8" fmla="*/ 178 w 376"/>
              <a:gd name="T9" fmla="*/ 0 h 4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76" h="451">
                <a:moveTo>
                  <a:pt x="178" y="0"/>
                </a:moveTo>
                <a:lnTo>
                  <a:pt x="376" y="351"/>
                </a:lnTo>
                <a:lnTo>
                  <a:pt x="196" y="451"/>
                </a:lnTo>
                <a:lnTo>
                  <a:pt x="0" y="100"/>
                </a:lnTo>
                <a:lnTo>
                  <a:pt x="178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" name="Freeform 23"/>
          <xdr:cNvSpPr>
            <a:spLocks/>
          </xdr:cNvSpPr>
        </xdr:nvSpPr>
        <xdr:spPr bwMode="auto">
          <a:xfrm>
            <a:off x="283" y="60"/>
            <a:ext cx="6" cy="11"/>
          </a:xfrm>
          <a:custGeom>
            <a:avLst/>
            <a:gdLst>
              <a:gd name="T0" fmla="*/ 0 w 684"/>
              <a:gd name="T1" fmla="*/ 0 h 1256"/>
              <a:gd name="T2" fmla="*/ 205 w 684"/>
              <a:gd name="T3" fmla="*/ 0 h 1256"/>
              <a:gd name="T4" fmla="*/ 205 w 684"/>
              <a:gd name="T5" fmla="*/ 803 h 1256"/>
              <a:gd name="T6" fmla="*/ 684 w 684"/>
              <a:gd name="T7" fmla="*/ 1080 h 1256"/>
              <a:gd name="T8" fmla="*/ 578 w 684"/>
              <a:gd name="T9" fmla="*/ 1256 h 1256"/>
              <a:gd name="T10" fmla="*/ 0 w 684"/>
              <a:gd name="T11" fmla="*/ 917 h 1256"/>
              <a:gd name="T12" fmla="*/ 0 w 684"/>
              <a:gd name="T13" fmla="*/ 0 h 12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684" h="1256">
                <a:moveTo>
                  <a:pt x="0" y="0"/>
                </a:moveTo>
                <a:lnTo>
                  <a:pt x="205" y="0"/>
                </a:lnTo>
                <a:lnTo>
                  <a:pt x="205" y="803"/>
                </a:lnTo>
                <a:lnTo>
                  <a:pt x="684" y="1080"/>
                </a:lnTo>
                <a:lnTo>
                  <a:pt x="578" y="1256"/>
                </a:lnTo>
                <a:lnTo>
                  <a:pt x="0" y="917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143740</xdr:colOff>
      <xdr:row>1</xdr:row>
      <xdr:rowOff>10390</xdr:rowOff>
    </xdr:from>
    <xdr:to>
      <xdr:col>0</xdr:col>
      <xdr:colOff>461399</xdr:colOff>
      <xdr:row>2</xdr:row>
      <xdr:rowOff>210761</xdr:rowOff>
    </xdr:to>
    <xdr:grpSp>
      <xdr:nvGrpSpPr>
        <xdr:cNvPr id="155" name="Clock Icon" descr="&quot;&quot;" title="Clock Icon"/>
        <xdr:cNvGrpSpPr>
          <a:grpSpLocks noChangeAspect="1"/>
        </xdr:cNvGrpSpPr>
      </xdr:nvGrpSpPr>
      <xdr:grpSpPr bwMode="auto">
        <a:xfrm>
          <a:off x="143740" y="190307"/>
          <a:ext cx="317659" cy="316787"/>
          <a:chOff x="270" y="53"/>
          <a:chExt cx="29" cy="29"/>
        </a:xfrm>
      </xdr:grpSpPr>
      <xdr:sp macro="" textlink="">
        <xdr:nvSpPr>
          <xdr:cNvPr id="157" name="Rectangle 9"/>
          <xdr:cNvSpPr>
            <a:spLocks noChangeArrowheads="1"/>
          </xdr:cNvSpPr>
        </xdr:nvSpPr>
        <xdr:spPr bwMode="auto">
          <a:xfrm>
            <a:off x="270" y="53"/>
            <a:ext cx="29" cy="29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8" name="Freeform 10"/>
          <xdr:cNvSpPr>
            <a:spLocks/>
          </xdr:cNvSpPr>
        </xdr:nvSpPr>
        <xdr:spPr bwMode="auto">
          <a:xfrm>
            <a:off x="270" y="54"/>
            <a:ext cx="28" cy="28"/>
          </a:xfrm>
          <a:custGeom>
            <a:avLst/>
            <a:gdLst>
              <a:gd name="T0" fmla="*/ 1716 w 3227"/>
              <a:gd name="T1" fmla="*/ 4 h 3228"/>
              <a:gd name="T2" fmla="*/ 1915 w 3227"/>
              <a:gd name="T3" fmla="*/ 28 h 3228"/>
              <a:gd name="T4" fmla="*/ 2105 w 3227"/>
              <a:gd name="T5" fmla="*/ 76 h 3228"/>
              <a:gd name="T6" fmla="*/ 2286 w 3227"/>
              <a:gd name="T7" fmla="*/ 146 h 3228"/>
              <a:gd name="T8" fmla="*/ 2455 w 3227"/>
              <a:gd name="T9" fmla="*/ 238 h 3228"/>
              <a:gd name="T10" fmla="*/ 2613 w 3227"/>
              <a:gd name="T11" fmla="*/ 347 h 3228"/>
              <a:gd name="T12" fmla="*/ 2755 w 3227"/>
              <a:gd name="T13" fmla="*/ 473 h 3228"/>
              <a:gd name="T14" fmla="*/ 2881 w 3227"/>
              <a:gd name="T15" fmla="*/ 615 h 3228"/>
              <a:gd name="T16" fmla="*/ 2990 w 3227"/>
              <a:gd name="T17" fmla="*/ 773 h 3228"/>
              <a:gd name="T18" fmla="*/ 3081 w 3227"/>
              <a:gd name="T19" fmla="*/ 942 h 3228"/>
              <a:gd name="T20" fmla="*/ 3151 w 3227"/>
              <a:gd name="T21" fmla="*/ 1123 h 3228"/>
              <a:gd name="T22" fmla="*/ 3199 w 3227"/>
              <a:gd name="T23" fmla="*/ 1314 h 3228"/>
              <a:gd name="T24" fmla="*/ 3224 w 3227"/>
              <a:gd name="T25" fmla="*/ 1512 h 3228"/>
              <a:gd name="T26" fmla="*/ 3224 w 3227"/>
              <a:gd name="T27" fmla="*/ 1717 h 3228"/>
              <a:gd name="T28" fmla="*/ 3199 w 3227"/>
              <a:gd name="T29" fmla="*/ 1915 h 3228"/>
              <a:gd name="T30" fmla="*/ 3151 w 3227"/>
              <a:gd name="T31" fmla="*/ 2106 h 3228"/>
              <a:gd name="T32" fmla="*/ 3081 w 3227"/>
              <a:gd name="T33" fmla="*/ 2287 h 3228"/>
              <a:gd name="T34" fmla="*/ 2990 w 3227"/>
              <a:gd name="T35" fmla="*/ 2456 h 3228"/>
              <a:gd name="T36" fmla="*/ 2881 w 3227"/>
              <a:gd name="T37" fmla="*/ 2613 h 3228"/>
              <a:gd name="T38" fmla="*/ 2755 w 3227"/>
              <a:gd name="T39" fmla="*/ 2755 h 3228"/>
              <a:gd name="T40" fmla="*/ 2613 w 3227"/>
              <a:gd name="T41" fmla="*/ 2882 h 3228"/>
              <a:gd name="T42" fmla="*/ 2455 w 3227"/>
              <a:gd name="T43" fmla="*/ 2991 h 3228"/>
              <a:gd name="T44" fmla="*/ 2286 w 3227"/>
              <a:gd name="T45" fmla="*/ 3082 h 3228"/>
              <a:gd name="T46" fmla="*/ 2105 w 3227"/>
              <a:gd name="T47" fmla="*/ 3152 h 3228"/>
              <a:gd name="T48" fmla="*/ 1915 w 3227"/>
              <a:gd name="T49" fmla="*/ 3200 h 3228"/>
              <a:gd name="T50" fmla="*/ 1716 w 3227"/>
              <a:gd name="T51" fmla="*/ 3225 h 3228"/>
              <a:gd name="T52" fmla="*/ 1511 w 3227"/>
              <a:gd name="T53" fmla="*/ 3225 h 3228"/>
              <a:gd name="T54" fmla="*/ 1313 w 3227"/>
              <a:gd name="T55" fmla="*/ 3200 h 3228"/>
              <a:gd name="T56" fmla="*/ 1122 w 3227"/>
              <a:gd name="T57" fmla="*/ 3152 h 3228"/>
              <a:gd name="T58" fmla="*/ 941 w 3227"/>
              <a:gd name="T59" fmla="*/ 3082 h 3228"/>
              <a:gd name="T60" fmla="*/ 772 w 3227"/>
              <a:gd name="T61" fmla="*/ 2991 h 3228"/>
              <a:gd name="T62" fmla="*/ 615 w 3227"/>
              <a:gd name="T63" fmla="*/ 2882 h 3228"/>
              <a:gd name="T64" fmla="*/ 473 w 3227"/>
              <a:gd name="T65" fmla="*/ 2755 h 3228"/>
              <a:gd name="T66" fmla="*/ 346 w 3227"/>
              <a:gd name="T67" fmla="*/ 2613 h 3228"/>
              <a:gd name="T68" fmla="*/ 237 w 3227"/>
              <a:gd name="T69" fmla="*/ 2456 h 3228"/>
              <a:gd name="T70" fmla="*/ 146 w 3227"/>
              <a:gd name="T71" fmla="*/ 2287 h 3228"/>
              <a:gd name="T72" fmla="*/ 76 w 3227"/>
              <a:gd name="T73" fmla="*/ 2106 h 3228"/>
              <a:gd name="T74" fmla="*/ 28 w 3227"/>
              <a:gd name="T75" fmla="*/ 1915 h 3228"/>
              <a:gd name="T76" fmla="*/ 3 w 3227"/>
              <a:gd name="T77" fmla="*/ 1717 h 3228"/>
              <a:gd name="T78" fmla="*/ 3 w 3227"/>
              <a:gd name="T79" fmla="*/ 1512 h 3228"/>
              <a:gd name="T80" fmla="*/ 28 w 3227"/>
              <a:gd name="T81" fmla="*/ 1314 h 3228"/>
              <a:gd name="T82" fmla="*/ 76 w 3227"/>
              <a:gd name="T83" fmla="*/ 1123 h 3228"/>
              <a:gd name="T84" fmla="*/ 146 w 3227"/>
              <a:gd name="T85" fmla="*/ 942 h 3228"/>
              <a:gd name="T86" fmla="*/ 237 w 3227"/>
              <a:gd name="T87" fmla="*/ 773 h 3228"/>
              <a:gd name="T88" fmla="*/ 346 w 3227"/>
              <a:gd name="T89" fmla="*/ 615 h 3228"/>
              <a:gd name="T90" fmla="*/ 473 w 3227"/>
              <a:gd name="T91" fmla="*/ 473 h 3228"/>
              <a:gd name="T92" fmla="*/ 615 w 3227"/>
              <a:gd name="T93" fmla="*/ 347 h 3228"/>
              <a:gd name="T94" fmla="*/ 772 w 3227"/>
              <a:gd name="T95" fmla="*/ 238 h 3228"/>
              <a:gd name="T96" fmla="*/ 941 w 3227"/>
              <a:gd name="T97" fmla="*/ 146 h 3228"/>
              <a:gd name="T98" fmla="*/ 1122 w 3227"/>
              <a:gd name="T99" fmla="*/ 76 h 3228"/>
              <a:gd name="T100" fmla="*/ 1313 w 3227"/>
              <a:gd name="T101" fmla="*/ 28 h 3228"/>
              <a:gd name="T102" fmla="*/ 1511 w 3227"/>
              <a:gd name="T103" fmla="*/ 4 h 32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</a:cxnLst>
            <a:rect l="0" t="0" r="r" b="b"/>
            <a:pathLst>
              <a:path w="3227" h="3228">
                <a:moveTo>
                  <a:pt x="1613" y="0"/>
                </a:moveTo>
                <a:lnTo>
                  <a:pt x="1716" y="4"/>
                </a:lnTo>
                <a:lnTo>
                  <a:pt x="1816" y="13"/>
                </a:lnTo>
                <a:lnTo>
                  <a:pt x="1915" y="28"/>
                </a:lnTo>
                <a:lnTo>
                  <a:pt x="2011" y="50"/>
                </a:lnTo>
                <a:lnTo>
                  <a:pt x="2105" y="76"/>
                </a:lnTo>
                <a:lnTo>
                  <a:pt x="2197" y="109"/>
                </a:lnTo>
                <a:lnTo>
                  <a:pt x="2286" y="146"/>
                </a:lnTo>
                <a:lnTo>
                  <a:pt x="2372" y="190"/>
                </a:lnTo>
                <a:lnTo>
                  <a:pt x="2455" y="238"/>
                </a:lnTo>
                <a:lnTo>
                  <a:pt x="2535" y="290"/>
                </a:lnTo>
                <a:lnTo>
                  <a:pt x="2613" y="347"/>
                </a:lnTo>
                <a:lnTo>
                  <a:pt x="2686" y="408"/>
                </a:lnTo>
                <a:lnTo>
                  <a:pt x="2755" y="473"/>
                </a:lnTo>
                <a:lnTo>
                  <a:pt x="2820" y="542"/>
                </a:lnTo>
                <a:lnTo>
                  <a:pt x="2881" y="615"/>
                </a:lnTo>
                <a:lnTo>
                  <a:pt x="2938" y="693"/>
                </a:lnTo>
                <a:lnTo>
                  <a:pt x="2990" y="773"/>
                </a:lnTo>
                <a:lnTo>
                  <a:pt x="3038" y="856"/>
                </a:lnTo>
                <a:lnTo>
                  <a:pt x="3081" y="942"/>
                </a:lnTo>
                <a:lnTo>
                  <a:pt x="3119" y="1031"/>
                </a:lnTo>
                <a:lnTo>
                  <a:pt x="3151" y="1123"/>
                </a:lnTo>
                <a:lnTo>
                  <a:pt x="3178" y="1217"/>
                </a:lnTo>
                <a:lnTo>
                  <a:pt x="3199" y="1314"/>
                </a:lnTo>
                <a:lnTo>
                  <a:pt x="3215" y="1412"/>
                </a:lnTo>
                <a:lnTo>
                  <a:pt x="3224" y="1512"/>
                </a:lnTo>
                <a:lnTo>
                  <a:pt x="3227" y="1615"/>
                </a:lnTo>
                <a:lnTo>
                  <a:pt x="3224" y="1717"/>
                </a:lnTo>
                <a:lnTo>
                  <a:pt x="3215" y="1817"/>
                </a:lnTo>
                <a:lnTo>
                  <a:pt x="3199" y="1915"/>
                </a:lnTo>
                <a:lnTo>
                  <a:pt x="3178" y="2011"/>
                </a:lnTo>
                <a:lnTo>
                  <a:pt x="3151" y="2106"/>
                </a:lnTo>
                <a:lnTo>
                  <a:pt x="3119" y="2198"/>
                </a:lnTo>
                <a:lnTo>
                  <a:pt x="3081" y="2287"/>
                </a:lnTo>
                <a:lnTo>
                  <a:pt x="3038" y="2373"/>
                </a:lnTo>
                <a:lnTo>
                  <a:pt x="2990" y="2456"/>
                </a:lnTo>
                <a:lnTo>
                  <a:pt x="2938" y="2537"/>
                </a:lnTo>
                <a:lnTo>
                  <a:pt x="2881" y="2613"/>
                </a:lnTo>
                <a:lnTo>
                  <a:pt x="2820" y="2686"/>
                </a:lnTo>
                <a:lnTo>
                  <a:pt x="2755" y="2755"/>
                </a:lnTo>
                <a:lnTo>
                  <a:pt x="2686" y="2821"/>
                </a:lnTo>
                <a:lnTo>
                  <a:pt x="2613" y="2882"/>
                </a:lnTo>
                <a:lnTo>
                  <a:pt x="2535" y="2939"/>
                </a:lnTo>
                <a:lnTo>
                  <a:pt x="2455" y="2991"/>
                </a:lnTo>
                <a:lnTo>
                  <a:pt x="2372" y="3039"/>
                </a:lnTo>
                <a:lnTo>
                  <a:pt x="2286" y="3082"/>
                </a:lnTo>
                <a:lnTo>
                  <a:pt x="2197" y="3120"/>
                </a:lnTo>
                <a:lnTo>
                  <a:pt x="2105" y="3152"/>
                </a:lnTo>
                <a:lnTo>
                  <a:pt x="2011" y="3179"/>
                </a:lnTo>
                <a:lnTo>
                  <a:pt x="1915" y="3200"/>
                </a:lnTo>
                <a:lnTo>
                  <a:pt x="1816" y="3215"/>
                </a:lnTo>
                <a:lnTo>
                  <a:pt x="1716" y="3225"/>
                </a:lnTo>
                <a:lnTo>
                  <a:pt x="1613" y="3228"/>
                </a:lnTo>
                <a:lnTo>
                  <a:pt x="1511" y="3225"/>
                </a:lnTo>
                <a:lnTo>
                  <a:pt x="1411" y="3215"/>
                </a:lnTo>
                <a:lnTo>
                  <a:pt x="1313" y="3200"/>
                </a:lnTo>
                <a:lnTo>
                  <a:pt x="1217" y="3179"/>
                </a:lnTo>
                <a:lnTo>
                  <a:pt x="1122" y="3152"/>
                </a:lnTo>
                <a:lnTo>
                  <a:pt x="1030" y="3120"/>
                </a:lnTo>
                <a:lnTo>
                  <a:pt x="941" y="3082"/>
                </a:lnTo>
                <a:lnTo>
                  <a:pt x="855" y="3039"/>
                </a:lnTo>
                <a:lnTo>
                  <a:pt x="772" y="2991"/>
                </a:lnTo>
                <a:lnTo>
                  <a:pt x="691" y="2939"/>
                </a:lnTo>
                <a:lnTo>
                  <a:pt x="615" y="2882"/>
                </a:lnTo>
                <a:lnTo>
                  <a:pt x="542" y="2821"/>
                </a:lnTo>
                <a:lnTo>
                  <a:pt x="473" y="2755"/>
                </a:lnTo>
                <a:lnTo>
                  <a:pt x="407" y="2686"/>
                </a:lnTo>
                <a:lnTo>
                  <a:pt x="346" y="2613"/>
                </a:lnTo>
                <a:lnTo>
                  <a:pt x="290" y="2537"/>
                </a:lnTo>
                <a:lnTo>
                  <a:pt x="237" y="2456"/>
                </a:lnTo>
                <a:lnTo>
                  <a:pt x="189" y="2373"/>
                </a:lnTo>
                <a:lnTo>
                  <a:pt x="146" y="2287"/>
                </a:lnTo>
                <a:lnTo>
                  <a:pt x="108" y="2198"/>
                </a:lnTo>
                <a:lnTo>
                  <a:pt x="76" y="2106"/>
                </a:lnTo>
                <a:lnTo>
                  <a:pt x="49" y="2011"/>
                </a:lnTo>
                <a:lnTo>
                  <a:pt x="28" y="1915"/>
                </a:lnTo>
                <a:lnTo>
                  <a:pt x="13" y="1817"/>
                </a:lnTo>
                <a:lnTo>
                  <a:pt x="3" y="1717"/>
                </a:lnTo>
                <a:lnTo>
                  <a:pt x="0" y="1615"/>
                </a:lnTo>
                <a:lnTo>
                  <a:pt x="3" y="1512"/>
                </a:lnTo>
                <a:lnTo>
                  <a:pt x="13" y="1412"/>
                </a:lnTo>
                <a:lnTo>
                  <a:pt x="28" y="1314"/>
                </a:lnTo>
                <a:lnTo>
                  <a:pt x="49" y="1217"/>
                </a:lnTo>
                <a:lnTo>
                  <a:pt x="76" y="1123"/>
                </a:lnTo>
                <a:lnTo>
                  <a:pt x="108" y="1031"/>
                </a:lnTo>
                <a:lnTo>
                  <a:pt x="146" y="942"/>
                </a:lnTo>
                <a:lnTo>
                  <a:pt x="189" y="856"/>
                </a:lnTo>
                <a:lnTo>
                  <a:pt x="237" y="773"/>
                </a:lnTo>
                <a:lnTo>
                  <a:pt x="290" y="693"/>
                </a:lnTo>
                <a:lnTo>
                  <a:pt x="346" y="615"/>
                </a:lnTo>
                <a:lnTo>
                  <a:pt x="407" y="542"/>
                </a:lnTo>
                <a:lnTo>
                  <a:pt x="473" y="473"/>
                </a:lnTo>
                <a:lnTo>
                  <a:pt x="542" y="408"/>
                </a:lnTo>
                <a:lnTo>
                  <a:pt x="615" y="347"/>
                </a:lnTo>
                <a:lnTo>
                  <a:pt x="691" y="290"/>
                </a:lnTo>
                <a:lnTo>
                  <a:pt x="772" y="238"/>
                </a:lnTo>
                <a:lnTo>
                  <a:pt x="855" y="190"/>
                </a:lnTo>
                <a:lnTo>
                  <a:pt x="941" y="146"/>
                </a:lnTo>
                <a:lnTo>
                  <a:pt x="1030" y="109"/>
                </a:lnTo>
                <a:lnTo>
                  <a:pt x="1122" y="76"/>
                </a:lnTo>
                <a:lnTo>
                  <a:pt x="1217" y="50"/>
                </a:lnTo>
                <a:lnTo>
                  <a:pt x="1313" y="28"/>
                </a:lnTo>
                <a:lnTo>
                  <a:pt x="1411" y="13"/>
                </a:lnTo>
                <a:lnTo>
                  <a:pt x="1511" y="4"/>
                </a:lnTo>
                <a:lnTo>
                  <a:pt x="1613" y="0"/>
                </a:lnTo>
                <a:close/>
              </a:path>
            </a:pathLst>
          </a:custGeom>
          <a:solidFill>
            <a:schemeClr val="accent1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9" name="Rectangle 11"/>
          <xdr:cNvSpPr>
            <a:spLocks noChangeArrowheads="1"/>
          </xdr:cNvSpPr>
        </xdr:nvSpPr>
        <xdr:spPr bwMode="auto">
          <a:xfrm>
            <a:off x="283" y="55"/>
            <a:ext cx="2" cy="4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60" name="Rectangle 12"/>
          <xdr:cNvSpPr>
            <a:spLocks noChangeArrowheads="1"/>
          </xdr:cNvSpPr>
        </xdr:nvSpPr>
        <xdr:spPr bwMode="auto">
          <a:xfrm>
            <a:off x="283" y="77"/>
            <a:ext cx="2" cy="4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61" name="Rectangle 13"/>
          <xdr:cNvSpPr>
            <a:spLocks noChangeArrowheads="1"/>
          </xdr:cNvSpPr>
        </xdr:nvSpPr>
        <xdr:spPr bwMode="auto">
          <a:xfrm>
            <a:off x="293" y="67"/>
            <a:ext cx="4" cy="2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62" name="Rectangle 14"/>
          <xdr:cNvSpPr>
            <a:spLocks noChangeArrowheads="1"/>
          </xdr:cNvSpPr>
        </xdr:nvSpPr>
        <xdr:spPr bwMode="auto">
          <a:xfrm>
            <a:off x="271" y="67"/>
            <a:ext cx="4" cy="2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63" name="Freeform 15"/>
          <xdr:cNvSpPr>
            <a:spLocks/>
          </xdr:cNvSpPr>
        </xdr:nvSpPr>
        <xdr:spPr bwMode="auto">
          <a:xfrm>
            <a:off x="288" y="56"/>
            <a:ext cx="3" cy="4"/>
          </a:xfrm>
          <a:custGeom>
            <a:avLst/>
            <a:gdLst>
              <a:gd name="T0" fmla="*/ 208 w 384"/>
              <a:gd name="T1" fmla="*/ 0 h 451"/>
              <a:gd name="T2" fmla="*/ 384 w 384"/>
              <a:gd name="T3" fmla="*/ 105 h 451"/>
              <a:gd name="T4" fmla="*/ 177 w 384"/>
              <a:gd name="T5" fmla="*/ 451 h 451"/>
              <a:gd name="T6" fmla="*/ 0 w 384"/>
              <a:gd name="T7" fmla="*/ 345 h 451"/>
              <a:gd name="T8" fmla="*/ 208 w 384"/>
              <a:gd name="T9" fmla="*/ 0 h 4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84" h="451">
                <a:moveTo>
                  <a:pt x="208" y="0"/>
                </a:moveTo>
                <a:lnTo>
                  <a:pt x="384" y="105"/>
                </a:lnTo>
                <a:lnTo>
                  <a:pt x="177" y="451"/>
                </a:lnTo>
                <a:lnTo>
                  <a:pt x="0" y="345"/>
                </a:lnTo>
                <a:lnTo>
                  <a:pt x="208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4" name="Freeform 16"/>
          <xdr:cNvSpPr>
            <a:spLocks/>
          </xdr:cNvSpPr>
        </xdr:nvSpPr>
        <xdr:spPr bwMode="auto">
          <a:xfrm>
            <a:off x="277" y="75"/>
            <a:ext cx="3" cy="4"/>
          </a:xfrm>
          <a:custGeom>
            <a:avLst/>
            <a:gdLst>
              <a:gd name="T0" fmla="*/ 207 w 383"/>
              <a:gd name="T1" fmla="*/ 0 h 451"/>
              <a:gd name="T2" fmla="*/ 383 w 383"/>
              <a:gd name="T3" fmla="*/ 106 h 451"/>
              <a:gd name="T4" fmla="*/ 176 w 383"/>
              <a:gd name="T5" fmla="*/ 451 h 451"/>
              <a:gd name="T6" fmla="*/ 0 w 383"/>
              <a:gd name="T7" fmla="*/ 345 h 451"/>
              <a:gd name="T8" fmla="*/ 207 w 383"/>
              <a:gd name="T9" fmla="*/ 0 h 4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83" h="451">
                <a:moveTo>
                  <a:pt x="207" y="0"/>
                </a:moveTo>
                <a:lnTo>
                  <a:pt x="383" y="106"/>
                </a:lnTo>
                <a:lnTo>
                  <a:pt x="176" y="451"/>
                </a:lnTo>
                <a:lnTo>
                  <a:pt x="0" y="345"/>
                </a:lnTo>
                <a:lnTo>
                  <a:pt x="207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5" name="Freeform 17"/>
          <xdr:cNvSpPr>
            <a:spLocks/>
          </xdr:cNvSpPr>
        </xdr:nvSpPr>
        <xdr:spPr bwMode="auto">
          <a:xfrm>
            <a:off x="292" y="61"/>
            <a:ext cx="4" cy="3"/>
          </a:xfrm>
          <a:custGeom>
            <a:avLst/>
            <a:gdLst>
              <a:gd name="T0" fmla="*/ 351 w 451"/>
              <a:gd name="T1" fmla="*/ 0 h 376"/>
              <a:gd name="T2" fmla="*/ 451 w 451"/>
              <a:gd name="T3" fmla="*/ 178 h 376"/>
              <a:gd name="T4" fmla="*/ 100 w 451"/>
              <a:gd name="T5" fmla="*/ 376 h 376"/>
              <a:gd name="T6" fmla="*/ 0 w 451"/>
              <a:gd name="T7" fmla="*/ 196 h 376"/>
              <a:gd name="T8" fmla="*/ 351 w 451"/>
              <a:gd name="T9" fmla="*/ 0 h 3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1" h="376">
                <a:moveTo>
                  <a:pt x="351" y="0"/>
                </a:moveTo>
                <a:lnTo>
                  <a:pt x="451" y="178"/>
                </a:lnTo>
                <a:lnTo>
                  <a:pt x="100" y="376"/>
                </a:lnTo>
                <a:lnTo>
                  <a:pt x="0" y="196"/>
                </a:lnTo>
                <a:lnTo>
                  <a:pt x="351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6" name="Freeform 18"/>
          <xdr:cNvSpPr>
            <a:spLocks/>
          </xdr:cNvSpPr>
        </xdr:nvSpPr>
        <xdr:spPr bwMode="auto">
          <a:xfrm>
            <a:off x="273" y="72"/>
            <a:ext cx="4" cy="3"/>
          </a:xfrm>
          <a:custGeom>
            <a:avLst/>
            <a:gdLst>
              <a:gd name="T0" fmla="*/ 351 w 452"/>
              <a:gd name="T1" fmla="*/ 0 h 376"/>
              <a:gd name="T2" fmla="*/ 452 w 452"/>
              <a:gd name="T3" fmla="*/ 179 h 376"/>
              <a:gd name="T4" fmla="*/ 101 w 452"/>
              <a:gd name="T5" fmla="*/ 376 h 376"/>
              <a:gd name="T6" fmla="*/ 0 w 452"/>
              <a:gd name="T7" fmla="*/ 197 h 376"/>
              <a:gd name="T8" fmla="*/ 351 w 452"/>
              <a:gd name="T9" fmla="*/ 0 h 3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2" h="376">
                <a:moveTo>
                  <a:pt x="351" y="0"/>
                </a:moveTo>
                <a:lnTo>
                  <a:pt x="452" y="179"/>
                </a:lnTo>
                <a:lnTo>
                  <a:pt x="101" y="376"/>
                </a:lnTo>
                <a:lnTo>
                  <a:pt x="0" y="197"/>
                </a:lnTo>
                <a:lnTo>
                  <a:pt x="351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7" name="Freeform 19"/>
          <xdr:cNvSpPr>
            <a:spLocks/>
          </xdr:cNvSpPr>
        </xdr:nvSpPr>
        <xdr:spPr bwMode="auto">
          <a:xfrm>
            <a:off x="292" y="72"/>
            <a:ext cx="4" cy="3"/>
          </a:xfrm>
          <a:custGeom>
            <a:avLst/>
            <a:gdLst>
              <a:gd name="T0" fmla="*/ 106 w 451"/>
              <a:gd name="T1" fmla="*/ 0 h 382"/>
              <a:gd name="T2" fmla="*/ 451 w 451"/>
              <a:gd name="T3" fmla="*/ 207 h 382"/>
              <a:gd name="T4" fmla="*/ 346 w 451"/>
              <a:gd name="T5" fmla="*/ 382 h 382"/>
              <a:gd name="T6" fmla="*/ 0 w 451"/>
              <a:gd name="T7" fmla="*/ 175 h 382"/>
              <a:gd name="T8" fmla="*/ 106 w 451"/>
              <a:gd name="T9" fmla="*/ 0 h 38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1" h="382">
                <a:moveTo>
                  <a:pt x="106" y="0"/>
                </a:moveTo>
                <a:lnTo>
                  <a:pt x="451" y="207"/>
                </a:lnTo>
                <a:lnTo>
                  <a:pt x="346" y="382"/>
                </a:lnTo>
                <a:lnTo>
                  <a:pt x="0" y="175"/>
                </a:lnTo>
                <a:lnTo>
                  <a:pt x="106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8" name="Freeform 20"/>
          <xdr:cNvSpPr>
            <a:spLocks/>
          </xdr:cNvSpPr>
        </xdr:nvSpPr>
        <xdr:spPr bwMode="auto">
          <a:xfrm>
            <a:off x="273" y="61"/>
            <a:ext cx="4" cy="3"/>
          </a:xfrm>
          <a:custGeom>
            <a:avLst/>
            <a:gdLst>
              <a:gd name="T0" fmla="*/ 106 w 451"/>
              <a:gd name="T1" fmla="*/ 0 h 383"/>
              <a:gd name="T2" fmla="*/ 451 w 451"/>
              <a:gd name="T3" fmla="*/ 207 h 383"/>
              <a:gd name="T4" fmla="*/ 345 w 451"/>
              <a:gd name="T5" fmla="*/ 383 h 383"/>
              <a:gd name="T6" fmla="*/ 0 w 451"/>
              <a:gd name="T7" fmla="*/ 175 h 383"/>
              <a:gd name="T8" fmla="*/ 106 w 451"/>
              <a:gd name="T9" fmla="*/ 0 h 38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1" h="383">
                <a:moveTo>
                  <a:pt x="106" y="0"/>
                </a:moveTo>
                <a:lnTo>
                  <a:pt x="451" y="207"/>
                </a:lnTo>
                <a:lnTo>
                  <a:pt x="345" y="383"/>
                </a:lnTo>
                <a:lnTo>
                  <a:pt x="0" y="175"/>
                </a:lnTo>
                <a:lnTo>
                  <a:pt x="106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9" name="Freeform 21"/>
          <xdr:cNvSpPr>
            <a:spLocks/>
          </xdr:cNvSpPr>
        </xdr:nvSpPr>
        <xdr:spPr bwMode="auto">
          <a:xfrm>
            <a:off x="288" y="75"/>
            <a:ext cx="3" cy="4"/>
          </a:xfrm>
          <a:custGeom>
            <a:avLst/>
            <a:gdLst>
              <a:gd name="T0" fmla="*/ 180 w 376"/>
              <a:gd name="T1" fmla="*/ 0 h 452"/>
              <a:gd name="T2" fmla="*/ 376 w 376"/>
              <a:gd name="T3" fmla="*/ 351 h 452"/>
              <a:gd name="T4" fmla="*/ 198 w 376"/>
              <a:gd name="T5" fmla="*/ 452 h 452"/>
              <a:gd name="T6" fmla="*/ 0 w 376"/>
              <a:gd name="T7" fmla="*/ 101 h 452"/>
              <a:gd name="T8" fmla="*/ 180 w 376"/>
              <a:gd name="T9" fmla="*/ 0 h 4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76" h="452">
                <a:moveTo>
                  <a:pt x="180" y="0"/>
                </a:moveTo>
                <a:lnTo>
                  <a:pt x="376" y="351"/>
                </a:lnTo>
                <a:lnTo>
                  <a:pt x="198" y="452"/>
                </a:lnTo>
                <a:lnTo>
                  <a:pt x="0" y="101"/>
                </a:lnTo>
                <a:lnTo>
                  <a:pt x="180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70" name="Freeform 22"/>
          <xdr:cNvSpPr>
            <a:spLocks/>
          </xdr:cNvSpPr>
        </xdr:nvSpPr>
        <xdr:spPr bwMode="auto">
          <a:xfrm>
            <a:off x="277" y="56"/>
            <a:ext cx="3" cy="4"/>
          </a:xfrm>
          <a:custGeom>
            <a:avLst/>
            <a:gdLst>
              <a:gd name="T0" fmla="*/ 178 w 376"/>
              <a:gd name="T1" fmla="*/ 0 h 451"/>
              <a:gd name="T2" fmla="*/ 376 w 376"/>
              <a:gd name="T3" fmla="*/ 351 h 451"/>
              <a:gd name="T4" fmla="*/ 196 w 376"/>
              <a:gd name="T5" fmla="*/ 451 h 451"/>
              <a:gd name="T6" fmla="*/ 0 w 376"/>
              <a:gd name="T7" fmla="*/ 100 h 451"/>
              <a:gd name="T8" fmla="*/ 178 w 376"/>
              <a:gd name="T9" fmla="*/ 0 h 4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76" h="451">
                <a:moveTo>
                  <a:pt x="178" y="0"/>
                </a:moveTo>
                <a:lnTo>
                  <a:pt x="376" y="351"/>
                </a:lnTo>
                <a:lnTo>
                  <a:pt x="196" y="451"/>
                </a:lnTo>
                <a:lnTo>
                  <a:pt x="0" y="100"/>
                </a:lnTo>
                <a:lnTo>
                  <a:pt x="178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71" name="Freeform 23"/>
          <xdr:cNvSpPr>
            <a:spLocks/>
          </xdr:cNvSpPr>
        </xdr:nvSpPr>
        <xdr:spPr bwMode="auto">
          <a:xfrm>
            <a:off x="283" y="60"/>
            <a:ext cx="6" cy="11"/>
          </a:xfrm>
          <a:custGeom>
            <a:avLst/>
            <a:gdLst>
              <a:gd name="T0" fmla="*/ 0 w 684"/>
              <a:gd name="T1" fmla="*/ 0 h 1256"/>
              <a:gd name="T2" fmla="*/ 205 w 684"/>
              <a:gd name="T3" fmla="*/ 0 h 1256"/>
              <a:gd name="T4" fmla="*/ 205 w 684"/>
              <a:gd name="T5" fmla="*/ 803 h 1256"/>
              <a:gd name="T6" fmla="*/ 684 w 684"/>
              <a:gd name="T7" fmla="*/ 1080 h 1256"/>
              <a:gd name="T8" fmla="*/ 578 w 684"/>
              <a:gd name="T9" fmla="*/ 1256 h 1256"/>
              <a:gd name="T10" fmla="*/ 0 w 684"/>
              <a:gd name="T11" fmla="*/ 917 h 1256"/>
              <a:gd name="T12" fmla="*/ 0 w 684"/>
              <a:gd name="T13" fmla="*/ 0 h 12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684" h="1256">
                <a:moveTo>
                  <a:pt x="0" y="0"/>
                </a:moveTo>
                <a:lnTo>
                  <a:pt x="205" y="0"/>
                </a:lnTo>
                <a:lnTo>
                  <a:pt x="205" y="803"/>
                </a:lnTo>
                <a:lnTo>
                  <a:pt x="684" y="1080"/>
                </a:lnTo>
                <a:lnTo>
                  <a:pt x="578" y="1256"/>
                </a:lnTo>
                <a:lnTo>
                  <a:pt x="0" y="917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tables/table1.xml><?xml version="1.0" encoding="utf-8"?>
<table xmlns="http://schemas.openxmlformats.org/spreadsheetml/2006/main" id="1" name="DailySchedule2" displayName="DailySchedule2" ref="A3:F72" headerRowCount="0" totalsRowShown="0" headerRowDxfId="53" dataDxfId="52">
  <tableColumns count="6">
    <tableColumn id="1" name="Time" headerRowDxfId="51" dataDxfId="50">
      <calculatedColumnFormula>#REF!</calculatedColumnFormula>
    </tableColumn>
    <tableColumn id="2" name="Description" headerRowDxfId="49" dataDxfId="48">
      <calculatedColumnFormula>IFERROR(INDEX(#REF!,MATCH(DATEVALUE(DateVal)&amp;DailySchedule2[[#This Row],[Time]],LookUpDateAndTime,0),3),"-")</calculatedColumnFormula>
    </tableColumn>
    <tableColumn id="6" name="Column1" headerRowDxfId="47" dataDxfId="46"/>
    <tableColumn id="3" name="Description2" headerRowDxfId="45" dataDxfId="44">
      <calculatedColumnFormula>IFERROR(INDEX(#REF!,MATCH(DATEVALUE(DateVal)&amp;DailySchedule2[[#This Row],[Time]],LookUpDateAndTime,0),3),"-")</calculatedColumnFormula>
    </tableColumn>
    <tableColumn id="4" name="Description3" headerRowDxfId="43" dataDxfId="42">
      <calculatedColumnFormula>IFERROR(INDEX(#REF!,MATCH(DATEVALUE(DateVal)&amp;DailySchedule2[[#This Row],[Time]],LookUpDateAndTime,0),3),"-")</calculatedColumnFormula>
    </tableColumn>
    <tableColumn id="5" name="Description4" headerRowDxfId="41" dataDxfId="40">
      <calculatedColumnFormula>IFERROR(INDEX(#REF!,MATCH(DATEVALUE(DateVal)&amp;DailySchedule2[[#This Row],[Time]],LookUpDateAndTime,0),3),"-")</calculatedColumnFormula>
    </tableColumn>
  </tableColumns>
  <tableStyleInfo name="Daily Schedule" showFirstColumn="0" showLastColumn="0" showRowStripes="1" showColumnStripes="0"/>
  <extLst>
    <ext xmlns:x14="http://schemas.microsoft.com/office/spreadsheetml/2009/9/main" uri="{504A1905-F514-4f6f-8877-14C23A59335A}">
      <x14:table altText="Daily Schedule" altTextSummary="List of schedule items by time interval"/>
    </ext>
  </extLst>
</table>
</file>

<file path=xl/tables/table2.xml><?xml version="1.0" encoding="utf-8"?>
<table xmlns="http://schemas.openxmlformats.org/spreadsheetml/2006/main" id="5" name="DailySchedule" displayName="DailySchedule" ref="A4:F72" headerRowCount="0" totalsRowShown="0" headerRowDxfId="39" dataDxfId="38">
  <tableColumns count="6">
    <tableColumn id="1" name="Time" headerRowDxfId="37" dataDxfId="36">
      <calculatedColumnFormula>#REF!</calculatedColumnFormula>
    </tableColumn>
    <tableColumn id="2" name="Description" headerRowDxfId="35" dataDxfId="34">
      <calculatedColumnFormula>IFERROR(INDEX(#REF!,MATCH(DATEVALUE(DateVal)&amp;DailySchedule[[#This Row],[Time]],LookUpDateAndTime,0),3),"-")</calculatedColumnFormula>
    </tableColumn>
    <tableColumn id="6" name="Column1" headerRowDxfId="33" dataDxfId="32"/>
    <tableColumn id="3" name="Description2" headerRowDxfId="31" dataDxfId="30">
      <calculatedColumnFormula>IFERROR(INDEX(#REF!,MATCH(DATEVALUE(DateVal)&amp;DailySchedule[[#This Row],[Time]],LookUpDateAndTime,0),3),"-")</calculatedColumnFormula>
    </tableColumn>
    <tableColumn id="4" name="Description3" headerRowDxfId="29" dataDxfId="28">
      <calculatedColumnFormula>IFERROR(INDEX(#REF!,MATCH(DATEVALUE(DateVal)&amp;DailySchedule[[#This Row],[Time]],LookUpDateAndTime,0),3),"-")</calculatedColumnFormula>
    </tableColumn>
    <tableColumn id="5" name="Description4" headerRowDxfId="27" dataDxfId="26">
      <calculatedColumnFormula>IFERROR(INDEX(#REF!,MATCH(DATEVALUE(DateVal)&amp;DailySchedule[[#This Row],[Time]],LookUpDateAndTime,0),3),"-")</calculatedColumnFormula>
    </tableColumn>
  </tableColumns>
  <tableStyleInfo name="Daily Schedule" showFirstColumn="0" showLastColumn="0" showRowStripes="1" showColumnStripes="0"/>
  <extLst>
    <ext xmlns:x14="http://schemas.microsoft.com/office/spreadsheetml/2009/9/main" uri="{504A1905-F514-4f6f-8877-14C23A59335A}">
      <x14:table altText="Daily Schedule" altTextSummary="List of schedule items by time interval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ecatur">
  <a:themeElements>
    <a:clrScheme name="Daily Schedule">
      <a:dk1>
        <a:srgbClr val="000000"/>
      </a:dk1>
      <a:lt1>
        <a:srgbClr val="FFFFFF"/>
      </a:lt1>
      <a:dk2>
        <a:srgbClr val="2B2A25"/>
      </a:dk2>
      <a:lt2>
        <a:srgbClr val="C3C397"/>
      </a:lt2>
      <a:accent1>
        <a:srgbClr val="1792E5"/>
      </a:accent1>
      <a:accent2>
        <a:srgbClr val="E8BA35"/>
      </a:accent2>
      <a:accent3>
        <a:srgbClr val="76B335"/>
      </a:accent3>
      <a:accent4>
        <a:srgbClr val="CE4059"/>
      </a:accent4>
      <a:accent5>
        <a:srgbClr val="2DBAA9"/>
      </a:accent5>
      <a:accent6>
        <a:srgbClr val="6A4B9C"/>
      </a:accent6>
      <a:hlink>
        <a:srgbClr val="1792E5"/>
      </a:hlink>
      <a:folHlink>
        <a:srgbClr val="6A4B9C"/>
      </a:folHlink>
    </a:clrScheme>
    <a:fontScheme name="Daily Schedul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Decatur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  <a:satMod val="110000"/>
              </a:schemeClr>
            </a:gs>
            <a:gs pos="47500">
              <a:schemeClr val="phClr">
                <a:tint val="53000"/>
                <a:satMod val="120000"/>
              </a:schemeClr>
            </a:gs>
            <a:gs pos="58500">
              <a:schemeClr val="phClr">
                <a:tint val="53000"/>
                <a:satMod val="120000"/>
              </a:schemeClr>
            </a:gs>
            <a:gs pos="100000">
              <a:schemeClr val="phClr">
                <a:tint val="9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4000"/>
                <a:satMod val="105000"/>
              </a:schemeClr>
            </a:gs>
            <a:gs pos="47500">
              <a:schemeClr val="phClr">
                <a:shade val="88000"/>
                <a:satMod val="105000"/>
              </a:schemeClr>
            </a:gs>
            <a:gs pos="58500">
              <a:schemeClr val="phClr">
                <a:shade val="88000"/>
                <a:satMod val="105000"/>
              </a:schemeClr>
            </a:gs>
            <a:gs pos="100000">
              <a:schemeClr val="phClr">
                <a:shade val="54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82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3600000" algn="r" rotWithShape="0">
              <a:srgbClr val="000000">
                <a:alpha val="30000"/>
              </a:srgbClr>
            </a:outerShdw>
          </a:effectLst>
        </a:effectStyle>
        <a:effectStyle>
          <a:effectLst>
            <a:outerShdw blurRad="63500" dist="25400" dir="3600000" algn="r" rotWithShape="0">
              <a:srgbClr val="000000">
                <a:alpha val="36000"/>
              </a:srgbClr>
            </a:outerShdw>
          </a:effectLst>
          <a:scene3d>
            <a:camera prst="orthographicFront">
              <a:rot lat="0" lon="0" rev="0"/>
            </a:camera>
            <a:lightRig rig="harsh" dir="tl">
              <a:rot lat="0" lon="0" rev="90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76200" dist="38100" dir="3600000" algn="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harsh" dir="tl">
              <a:rot lat="0" lon="0" rev="9000000"/>
            </a:lightRig>
          </a:scene3d>
          <a:sp3d contourW="44450" prstMaterial="flat">
            <a:bevelT w="38100" h="508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52000"/>
                <a:satMod val="105000"/>
              </a:schemeClr>
            </a:gs>
            <a:gs pos="47500">
              <a:schemeClr val="phClr">
                <a:tint val="90000"/>
                <a:shade val="89000"/>
                <a:satMod val="105000"/>
              </a:schemeClr>
            </a:gs>
            <a:gs pos="58500">
              <a:schemeClr val="phClr">
                <a:tint val="85000"/>
                <a:shade val="89000"/>
                <a:satMod val="105000"/>
              </a:schemeClr>
            </a:gs>
            <a:gs pos="100000">
              <a:schemeClr val="phClr">
                <a:tint val="100000"/>
                <a:shade val="52000"/>
                <a:satMod val="105000"/>
              </a:schemeClr>
            </a:gs>
          </a:gsLst>
          <a:lin ang="36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8000"/>
              </a:schemeClr>
              <a:schemeClr val="phClr">
                <a:shade val="85000"/>
                <a:satMod val="120000"/>
              </a:schemeClr>
            </a:duotone>
          </a:blip>
          <a:tile tx="0" ty="0" sx="52000" sy="5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2"/>
  <sheetViews>
    <sheetView topLeftCell="A16" zoomScale="90" zoomScaleNormal="90" zoomScalePageLayoutView="90" workbookViewId="0">
      <selection activeCell="F28" sqref="F28"/>
    </sheetView>
  </sheetViews>
  <sheetFormatPr defaultRowHeight="15" x14ac:dyDescent="0.2"/>
  <cols>
    <col min="1" max="1" width="20.1640625" style="3" customWidth="1"/>
    <col min="2" max="2" width="65.83203125" style="7" customWidth="1"/>
    <col min="3" max="3" width="19" style="7" customWidth="1"/>
    <col min="4" max="4" width="36.5" style="7" customWidth="1"/>
    <col min="5" max="5" width="51.5" style="7" customWidth="1"/>
    <col min="6" max="6" width="68.33203125" style="7" customWidth="1"/>
    <col min="7" max="7" width="28.6640625" style="7" customWidth="1"/>
    <col min="8" max="8" width="17.83203125" style="7" customWidth="1"/>
    <col min="9" max="9" width="13" style="7" customWidth="1"/>
    <col min="10" max="10" width="20.5" style="7" customWidth="1"/>
    <col min="11" max="11" width="2.83203125" style="7" customWidth="1"/>
    <col min="12" max="12" width="4.5" style="7" customWidth="1"/>
    <col min="13" max="13" width="38.83203125" style="7" customWidth="1"/>
    <col min="14" max="14" width="5.5" style="7" customWidth="1"/>
    <col min="15" max="16384" width="9.33203125" style="7"/>
  </cols>
  <sheetData>
    <row r="2" spans="1:8" s="8" customFormat="1" ht="31.5" customHeight="1" x14ac:dyDescent="0.2">
      <c r="A2" s="1"/>
      <c r="B2" s="4" t="s">
        <v>1</v>
      </c>
      <c r="C2" s="5" t="s">
        <v>3</v>
      </c>
      <c r="D2" s="4" t="s">
        <v>2</v>
      </c>
      <c r="E2" s="4" t="s">
        <v>6</v>
      </c>
      <c r="F2" s="4" t="s">
        <v>12</v>
      </c>
      <c r="H2" s="8" t="s">
        <v>0</v>
      </c>
    </row>
    <row r="3" spans="1:8" x14ac:dyDescent="0.25">
      <c r="A3" s="2">
        <v>0.33333333333333331</v>
      </c>
      <c r="B3" s="6" t="s">
        <v>5</v>
      </c>
      <c r="C3" s="9">
        <v>0.34375</v>
      </c>
      <c r="D3" s="6" t="s">
        <v>4</v>
      </c>
      <c r="E3" s="18" t="s">
        <v>49</v>
      </c>
      <c r="F3" s="6"/>
    </row>
    <row r="4" spans="1:8" x14ac:dyDescent="0.25">
      <c r="A4" s="2">
        <v>0.35416666666666669</v>
      </c>
      <c r="B4" s="6" t="str">
        <f>IFERROR(INDEX(#REF!,MATCH(DATEVALUE(DateVal)&amp;DailySchedule2[[#This Row],[Time]],LookUpDateAndTime,0),3),"-")</f>
        <v>-</v>
      </c>
      <c r="C4" s="9"/>
      <c r="D4" s="6"/>
      <c r="E4" s="6"/>
      <c r="F4" s="6"/>
    </row>
    <row r="5" spans="1:8" x14ac:dyDescent="0.25">
      <c r="A5" s="2">
        <v>0.375</v>
      </c>
      <c r="B5" s="12" t="s">
        <v>35</v>
      </c>
      <c r="C5" s="13"/>
      <c r="D5" s="12" t="s">
        <v>22</v>
      </c>
      <c r="E5" s="12" t="s">
        <v>21</v>
      </c>
      <c r="F5" s="6"/>
    </row>
    <row r="6" spans="1:8" x14ac:dyDescent="0.25">
      <c r="A6" s="2">
        <v>0.39583333333333331</v>
      </c>
      <c r="B6" s="18" t="s">
        <v>75</v>
      </c>
      <c r="C6" s="9">
        <v>0.45833333333333331</v>
      </c>
      <c r="D6" s="18" t="s">
        <v>60</v>
      </c>
      <c r="E6" s="18" t="s">
        <v>74</v>
      </c>
      <c r="F6" s="18" t="s">
        <v>61</v>
      </c>
    </row>
    <row r="7" spans="1:8" x14ac:dyDescent="0.25">
      <c r="A7" s="2"/>
      <c r="B7" s="18" t="str">
        <f>IFERROR(INDEX(#REF!,MATCH(DATEVALUE(DateVal)&amp;DailySchedule2[[#This Row],[Time]],LookUpDateAndTime,0),3),"-")</f>
        <v>-</v>
      </c>
      <c r="C7" s="19"/>
      <c r="D7" s="18" t="str">
        <f>IFERROR(INDEX(#REF!,MATCH(DATEVALUE(DateVal)&amp;DailySchedule2[[#This Row],[Time]],LookUpDateAndTime,0),3),"-")</f>
        <v>-</v>
      </c>
      <c r="E7" s="18" t="str">
        <f>IFERROR(INDEX(#REF!,MATCH(DATEVALUE(DateVal)&amp;DailySchedule2[[#This Row],[Time]],LookUpDateAndTime,0),3),"-")</f>
        <v>-</v>
      </c>
      <c r="F7" s="18" t="str">
        <f>IFERROR(INDEX(#REF!,MATCH(DATEVALUE(DateVal)&amp;DailySchedule2[[#This Row],[Time]],LookUpDateAndTime,0),3),"-")</f>
        <v>-</v>
      </c>
    </row>
    <row r="8" spans="1:8" x14ac:dyDescent="0.25">
      <c r="A8" s="2">
        <v>0.41666666666666669</v>
      </c>
      <c r="B8" s="12" t="s">
        <v>36</v>
      </c>
      <c r="C8" s="9">
        <v>0.4375</v>
      </c>
      <c r="D8" s="12" t="s">
        <v>37</v>
      </c>
      <c r="E8" s="12" t="s">
        <v>38</v>
      </c>
      <c r="F8" s="12" t="s">
        <v>42</v>
      </c>
    </row>
    <row r="9" spans="1:8" x14ac:dyDescent="0.25">
      <c r="A9" s="2"/>
      <c r="B9" s="12"/>
      <c r="C9" s="13"/>
      <c r="D9" s="12"/>
      <c r="E9" s="12"/>
      <c r="F9" s="12"/>
    </row>
    <row r="10" spans="1:8" x14ac:dyDescent="0.25">
      <c r="A10" s="2">
        <v>0.4375</v>
      </c>
      <c r="B10" s="17" t="s">
        <v>57</v>
      </c>
      <c r="C10" s="13">
        <v>0.46875</v>
      </c>
      <c r="D10" s="18" t="s">
        <v>26</v>
      </c>
      <c r="E10" s="18" t="s">
        <v>58</v>
      </c>
      <c r="F10" s="18" t="s">
        <v>59</v>
      </c>
    </row>
    <row r="11" spans="1:8" x14ac:dyDescent="0.25">
      <c r="A11" s="2"/>
      <c r="B11" s="21"/>
      <c r="C11" s="13"/>
      <c r="D11" s="17"/>
      <c r="E11" s="17"/>
      <c r="F11" s="18"/>
    </row>
    <row r="12" spans="1:8" x14ac:dyDescent="0.25">
      <c r="A12" s="2">
        <v>0.45833333333333331</v>
      </c>
      <c r="B12" s="12" t="s">
        <v>44</v>
      </c>
      <c r="C12" s="9">
        <v>0.47916666666666669</v>
      </c>
      <c r="D12" s="12" t="s">
        <v>22</v>
      </c>
      <c r="E12" s="12" t="s">
        <v>45</v>
      </c>
      <c r="F12" s="6"/>
    </row>
    <row r="13" spans="1:8" x14ac:dyDescent="0.25">
      <c r="A13" s="2"/>
      <c r="B13" s="12" t="s">
        <v>39</v>
      </c>
      <c r="C13" s="13">
        <v>0.47916666666666669</v>
      </c>
      <c r="D13" s="18" t="s">
        <v>37</v>
      </c>
      <c r="E13" s="18" t="s">
        <v>40</v>
      </c>
      <c r="F13" s="18" t="s">
        <v>78</v>
      </c>
    </row>
    <row r="14" spans="1:8" x14ac:dyDescent="0.25">
      <c r="A14" s="2">
        <v>0.47916666666666669</v>
      </c>
      <c r="B14" s="14"/>
      <c r="C14" s="9"/>
      <c r="D14" s="6"/>
      <c r="E14" s="15"/>
      <c r="F14" s="6"/>
    </row>
    <row r="15" spans="1:8" x14ac:dyDescent="0.25">
      <c r="A15" s="2"/>
      <c r="B15" s="12"/>
      <c r="C15" s="13"/>
      <c r="D15" s="12"/>
      <c r="E15" s="12"/>
      <c r="F15" s="12"/>
    </row>
    <row r="16" spans="1:8" x14ac:dyDescent="0.25">
      <c r="A16" s="2">
        <v>0.5</v>
      </c>
      <c r="B16" s="12" t="s">
        <v>41</v>
      </c>
      <c r="C16" s="9">
        <v>0.58333333333333337</v>
      </c>
      <c r="D16" s="6" t="s">
        <v>7</v>
      </c>
      <c r="E16" s="6" t="s">
        <v>14</v>
      </c>
      <c r="F16" s="12" t="s">
        <v>55</v>
      </c>
    </row>
    <row r="17" spans="1:6" x14ac:dyDescent="0.25">
      <c r="A17" s="2"/>
      <c r="B17" s="6"/>
      <c r="C17" s="9"/>
      <c r="D17" s="6"/>
      <c r="E17" s="6"/>
      <c r="F17" s="6"/>
    </row>
    <row r="18" spans="1:6" x14ac:dyDescent="0.25">
      <c r="A18" s="2">
        <v>0.52083333333333337</v>
      </c>
      <c r="B18" s="8"/>
      <c r="C18" s="9"/>
      <c r="D18" s="11"/>
      <c r="E18" s="11"/>
      <c r="F18" s="6"/>
    </row>
    <row r="19" spans="1:6" x14ac:dyDescent="0.25">
      <c r="A19" s="2"/>
      <c r="B19" s="6"/>
      <c r="C19" s="9"/>
      <c r="D19" s="6"/>
      <c r="E19" s="6"/>
      <c r="F19" s="6"/>
    </row>
    <row r="20" spans="1:6" x14ac:dyDescent="0.25">
      <c r="A20" s="2">
        <v>0.54166666666666663</v>
      </c>
      <c r="B20" s="12" t="s">
        <v>39</v>
      </c>
      <c r="C20" s="9">
        <v>0.5625</v>
      </c>
      <c r="D20" s="12" t="s">
        <v>26</v>
      </c>
      <c r="E20" s="12" t="s">
        <v>40</v>
      </c>
      <c r="F20" s="18" t="s">
        <v>78</v>
      </c>
    </row>
    <row r="21" spans="1:6" x14ac:dyDescent="0.25">
      <c r="A21" s="2"/>
      <c r="B21" s="6"/>
      <c r="C21" s="9"/>
      <c r="D21" s="6"/>
      <c r="E21" s="6" t="str">
        <f>IFERROR(INDEX(#REF!,MATCH(DATEVALUE(DateVal)&amp;DailySchedule2[[#This Row],[Time]],LookUpDateAndTime,0),3),"-")</f>
        <v>-</v>
      </c>
      <c r="F21" s="6"/>
    </row>
    <row r="22" spans="1:6" x14ac:dyDescent="0.25">
      <c r="A22" s="2">
        <v>0.5625</v>
      </c>
      <c r="B22" s="6" t="s">
        <v>8</v>
      </c>
      <c r="C22" s="9"/>
      <c r="D22" s="6"/>
      <c r="E22" s="18" t="s">
        <v>76</v>
      </c>
      <c r="F22" s="6"/>
    </row>
    <row r="23" spans="1:6" x14ac:dyDescent="0.25">
      <c r="A23" s="2"/>
      <c r="B23" s="6" t="str">
        <f>IFERROR(INDEX(#REF!,MATCH(DATEVALUE(DateVal)&amp;DailySchedule2[[#This Row],[Time]],LookUpDateAndTime,0),3),"-")</f>
        <v>-</v>
      </c>
      <c r="C23" s="9"/>
      <c r="D23" s="6"/>
      <c r="E23" s="6" t="str">
        <f>IFERROR(INDEX(#REF!,MATCH(DATEVALUE(DateVal)&amp;DailySchedule2[[#This Row],[Time]],LookUpDateAndTime,0),3),"-")</f>
        <v>-</v>
      </c>
      <c r="F23" s="6"/>
    </row>
    <row r="24" spans="1:6" x14ac:dyDescent="0.25">
      <c r="A24" s="2">
        <v>0.58333333333333337</v>
      </c>
      <c r="B24" s="18" t="s">
        <v>64</v>
      </c>
      <c r="C24" s="19">
        <v>0.11458333333333333</v>
      </c>
      <c r="D24" s="18" t="s">
        <v>4</v>
      </c>
      <c r="E24" s="18" t="s">
        <v>65</v>
      </c>
      <c r="F24" s="18" t="str">
        <f>IFERROR(INDEX(#REF!,MATCH(DATEVALUE(DateVal)&amp;DailySchedule2[[#This Row],[Time]],LookUpDateAndTime,0),3),"-")</f>
        <v>-</v>
      </c>
    </row>
    <row r="25" spans="1:6" x14ac:dyDescent="0.25">
      <c r="A25" s="2"/>
      <c r="B25" s="18" t="str">
        <f>IFERROR(INDEX(#REF!,MATCH(DATEVALUE(DateVal)&amp;DailySchedule2[[#This Row],[Time]],LookUpDateAndTime,0),3),"-")</f>
        <v>-</v>
      </c>
      <c r="C25" s="19"/>
      <c r="D25" s="18" t="str">
        <f>IFERROR(INDEX(#REF!,MATCH(DATEVALUE(DateVal)&amp;DailySchedule2[[#This Row],[Time]],LookUpDateAndTime,0),3),"-")</f>
        <v>-</v>
      </c>
      <c r="E25" s="18" t="str">
        <f>IFERROR(INDEX(#REF!,MATCH(DATEVALUE(DateVal)&amp;DailySchedule2[[#This Row],[Time]],LookUpDateAndTime,0),3),"-")</f>
        <v>-</v>
      </c>
      <c r="F25" s="18" t="str">
        <f>IFERROR(INDEX(#REF!,MATCH(DATEVALUE(DateVal)&amp;DailySchedule2[[#This Row],[Time]],LookUpDateAndTime,0),3),"-")</f>
        <v>-</v>
      </c>
    </row>
    <row r="26" spans="1:6" x14ac:dyDescent="0.25">
      <c r="A26" s="2">
        <v>0.60416666666666663</v>
      </c>
      <c r="B26" s="18" t="s">
        <v>66</v>
      </c>
      <c r="C26" s="9">
        <v>0.6875</v>
      </c>
      <c r="D26" s="6" t="s">
        <v>7</v>
      </c>
      <c r="E26" s="6" t="s">
        <v>63</v>
      </c>
      <c r="F26" s="6"/>
    </row>
    <row r="27" spans="1:6" x14ac:dyDescent="0.25">
      <c r="A27" s="2"/>
      <c r="B27" s="6" t="str">
        <f>IFERROR(INDEX(#REF!,MATCH(DATEVALUE(DateVal)&amp;DailySchedule2[[#This Row],[Time]],LookUpDateAndTime,0),3),"-")</f>
        <v>-</v>
      </c>
      <c r="C27" s="9"/>
      <c r="D27" s="6" t="str">
        <f>IFERROR(INDEX(#REF!,MATCH(DATEVALUE(DateVal)&amp;DailySchedule2[[#This Row],[Time]],LookUpDateAndTime,0),3),"-")</f>
        <v>-</v>
      </c>
      <c r="E27" s="6" t="str">
        <f>IFERROR(INDEX(#REF!,MATCH(DATEVALUE(DateVal)&amp;DailySchedule2[[#This Row],[Time]],LookUpDateAndTime,0),3),"-")</f>
        <v>-</v>
      </c>
      <c r="F27" s="6"/>
    </row>
    <row r="28" spans="1:6" x14ac:dyDescent="0.25">
      <c r="A28" s="2">
        <v>0.625</v>
      </c>
      <c r="B28" s="6" t="s">
        <v>25</v>
      </c>
      <c r="C28" s="9">
        <v>0.64583333333333337</v>
      </c>
      <c r="D28" s="6" t="s">
        <v>26</v>
      </c>
      <c r="E28" s="6" t="s">
        <v>27</v>
      </c>
      <c r="F28" s="6"/>
    </row>
    <row r="29" spans="1:6" x14ac:dyDescent="0.25">
      <c r="A29" s="2"/>
      <c r="B29" s="18" t="s">
        <v>77</v>
      </c>
      <c r="C29" s="9">
        <v>0.66666666666666663</v>
      </c>
      <c r="D29" s="12" t="s">
        <v>46</v>
      </c>
      <c r="E29" s="12" t="s">
        <v>47</v>
      </c>
      <c r="F29" s="18"/>
    </row>
    <row r="30" spans="1:6" x14ac:dyDescent="0.25">
      <c r="A30" s="2">
        <v>0.64583333333333337</v>
      </c>
      <c r="B30" s="6" t="s">
        <v>9</v>
      </c>
      <c r="C30" s="9">
        <v>0.65625</v>
      </c>
      <c r="D30" s="6" t="s">
        <v>11</v>
      </c>
      <c r="E30" s="18" t="s">
        <v>76</v>
      </c>
      <c r="F30" s="6"/>
    </row>
    <row r="31" spans="1:6" x14ac:dyDescent="0.25">
      <c r="A31" s="2">
        <v>0.65625</v>
      </c>
      <c r="B31" s="18" t="s">
        <v>67</v>
      </c>
      <c r="C31" s="9">
        <v>0.67708333333333337</v>
      </c>
      <c r="D31" s="18" t="s">
        <v>69</v>
      </c>
      <c r="E31" s="18" t="s">
        <v>70</v>
      </c>
      <c r="F31" s="18" t="s">
        <v>68</v>
      </c>
    </row>
    <row r="32" spans="1:6" x14ac:dyDescent="0.25">
      <c r="A32" s="2">
        <v>0.66666666666666663</v>
      </c>
      <c r="B32" s="6" t="s">
        <v>34</v>
      </c>
      <c r="C32" s="9">
        <v>0.6875</v>
      </c>
      <c r="D32" s="12" t="s">
        <v>4</v>
      </c>
      <c r="E32" s="6" t="s">
        <v>29</v>
      </c>
      <c r="F32" s="6"/>
    </row>
    <row r="33" spans="1:6" x14ac:dyDescent="0.25">
      <c r="A33" s="2"/>
      <c r="B33" s="6"/>
      <c r="C33" s="9"/>
      <c r="D33" s="6"/>
      <c r="E33" s="6"/>
      <c r="F33" s="6"/>
    </row>
    <row r="34" spans="1:6" x14ac:dyDescent="0.25">
      <c r="A34" s="2">
        <v>0.6875</v>
      </c>
      <c r="B34" s="6" t="s">
        <v>9</v>
      </c>
      <c r="C34" s="13">
        <v>0.69791666666666663</v>
      </c>
      <c r="D34" s="12" t="s">
        <v>11</v>
      </c>
      <c r="E34" s="18" t="s">
        <v>76</v>
      </c>
      <c r="F34" s="11"/>
    </row>
    <row r="35" spans="1:6" x14ac:dyDescent="0.25">
      <c r="A35" s="2"/>
      <c r="B35" s="12" t="s">
        <v>44</v>
      </c>
      <c r="C35" s="19">
        <v>0.70833333333333337</v>
      </c>
      <c r="D35" s="18" t="s">
        <v>22</v>
      </c>
      <c r="E35" s="18" t="s">
        <v>45</v>
      </c>
      <c r="F35" s="20" t="s">
        <v>71</v>
      </c>
    </row>
    <row r="36" spans="1:6" x14ac:dyDescent="0.25">
      <c r="A36" s="2">
        <v>0.69791666666666663</v>
      </c>
      <c r="B36" s="12" t="s">
        <v>36</v>
      </c>
      <c r="C36" s="9">
        <v>0.71875</v>
      </c>
      <c r="D36" s="12" t="s">
        <v>26</v>
      </c>
      <c r="E36" s="12" t="s">
        <v>38</v>
      </c>
      <c r="F36" s="12" t="s">
        <v>42</v>
      </c>
    </row>
    <row r="37" spans="1:6" x14ac:dyDescent="0.25">
      <c r="A37" s="2">
        <v>0.70833333333333337</v>
      </c>
      <c r="B37" s="18" t="s">
        <v>73</v>
      </c>
      <c r="C37" s="9">
        <v>0.75</v>
      </c>
      <c r="D37" s="18" t="s">
        <v>4</v>
      </c>
      <c r="E37" s="18" t="s">
        <v>81</v>
      </c>
      <c r="F37" s="6"/>
    </row>
    <row r="38" spans="1:6" x14ac:dyDescent="0.25">
      <c r="A38" s="2"/>
      <c r="B38" s="6"/>
      <c r="C38" s="9"/>
      <c r="D38" s="6"/>
      <c r="E38" s="6"/>
      <c r="F38" s="6"/>
    </row>
    <row r="39" spans="1:6" x14ac:dyDescent="0.25">
      <c r="A39" s="2">
        <v>0.72916666666666663</v>
      </c>
      <c r="B39" s="6" t="s">
        <v>9</v>
      </c>
      <c r="C39" s="9">
        <v>0.73958333333333337</v>
      </c>
      <c r="D39" s="6" t="s">
        <v>11</v>
      </c>
      <c r="E39" s="18" t="s">
        <v>76</v>
      </c>
      <c r="F39" s="6"/>
    </row>
    <row r="40" spans="1:6" x14ac:dyDescent="0.25">
      <c r="A40" s="2"/>
      <c r="B40" s="6"/>
      <c r="C40" s="9"/>
      <c r="D40" s="6"/>
      <c r="E40" s="6"/>
      <c r="F40" s="6"/>
    </row>
    <row r="41" spans="1:6" x14ac:dyDescent="0.25">
      <c r="A41" s="2">
        <v>0.75</v>
      </c>
      <c r="B41" s="18" t="s">
        <v>10</v>
      </c>
      <c r="C41" s="9">
        <v>0.83333333333333337</v>
      </c>
      <c r="D41" s="12" t="s">
        <v>50</v>
      </c>
      <c r="E41" s="6"/>
      <c r="F41" s="6"/>
    </row>
    <row r="42" spans="1:6" x14ac:dyDescent="0.25">
      <c r="A42" s="2"/>
      <c r="B42" s="6" t="s">
        <v>15</v>
      </c>
      <c r="C42" s="9">
        <v>0.76041666666666663</v>
      </c>
      <c r="D42" s="18" t="s">
        <v>4</v>
      </c>
      <c r="E42" s="12" t="s">
        <v>18</v>
      </c>
      <c r="F42" s="6"/>
    </row>
    <row r="43" spans="1:6" x14ac:dyDescent="0.25">
      <c r="A43" s="2">
        <v>0.76041666666666663</v>
      </c>
      <c r="B43" s="6" t="s">
        <v>16</v>
      </c>
      <c r="C43" s="9">
        <v>0.77083333333333337</v>
      </c>
      <c r="D43" s="6" t="s">
        <v>4</v>
      </c>
      <c r="E43" s="12" t="s">
        <v>17</v>
      </c>
      <c r="F43" s="6"/>
    </row>
    <row r="44" spans="1:6" x14ac:dyDescent="0.25">
      <c r="A44" s="2">
        <v>0.77083333333333337</v>
      </c>
      <c r="B44" s="12" t="s">
        <v>48</v>
      </c>
      <c r="C44" s="9">
        <v>0.77430555555555547</v>
      </c>
      <c r="D44" s="6" t="s">
        <v>4</v>
      </c>
      <c r="E44" s="12" t="s">
        <v>49</v>
      </c>
      <c r="F44" s="6"/>
    </row>
    <row r="45" spans="1:6" x14ac:dyDescent="0.25">
      <c r="A45" s="2">
        <v>0.77430555555555547</v>
      </c>
      <c r="B45" s="12" t="s">
        <v>43</v>
      </c>
      <c r="C45" s="13">
        <v>0.82291666666666663</v>
      </c>
      <c r="D45" s="6" t="s">
        <v>4</v>
      </c>
      <c r="E45" s="18" t="s">
        <v>81</v>
      </c>
      <c r="F45" s="12"/>
    </row>
    <row r="46" spans="1:6" x14ac:dyDescent="0.25">
      <c r="A46" s="2">
        <v>0.79166666666666663</v>
      </c>
      <c r="B46" s="6"/>
      <c r="C46" s="9"/>
      <c r="D46" s="6"/>
      <c r="E46" s="6"/>
      <c r="F46" s="6"/>
    </row>
    <row r="47" spans="1:6" x14ac:dyDescent="0.25">
      <c r="A47" s="2"/>
      <c r="B47" s="6"/>
      <c r="C47" s="9"/>
      <c r="D47" s="6"/>
      <c r="E47" s="6"/>
      <c r="F47" s="6"/>
    </row>
    <row r="48" spans="1:6" x14ac:dyDescent="0.25">
      <c r="A48" s="2">
        <v>0.8125</v>
      </c>
      <c r="B48" s="22"/>
      <c r="C48" s="23"/>
      <c r="D48" s="27" t="s">
        <v>80</v>
      </c>
      <c r="E48" s="22"/>
      <c r="F48" s="24"/>
    </row>
    <row r="49" spans="1:6" x14ac:dyDescent="0.25">
      <c r="A49" s="2"/>
      <c r="B49" s="24"/>
      <c r="C49" s="23"/>
      <c r="D49" s="27" t="s">
        <v>79</v>
      </c>
      <c r="E49" s="24"/>
      <c r="F49" s="24"/>
    </row>
    <row r="50" spans="1:6" x14ac:dyDescent="0.25">
      <c r="A50" s="2">
        <v>0.83333333333333337</v>
      </c>
      <c r="B50" s="24" t="s">
        <v>13</v>
      </c>
      <c r="C50" s="23"/>
      <c r="D50" s="24"/>
      <c r="E50" s="24"/>
      <c r="F50" s="24"/>
    </row>
    <row r="51" spans="1:6" x14ac:dyDescent="0.25">
      <c r="A51" s="2"/>
      <c r="B51" s="25"/>
      <c r="C51" s="26"/>
      <c r="D51" s="25"/>
      <c r="E51" s="25"/>
      <c r="F51" s="22"/>
    </row>
    <row r="52" spans="1:6" x14ac:dyDescent="0.25">
      <c r="A52" s="2">
        <v>0.85416666666666663</v>
      </c>
      <c r="B52" s="22"/>
      <c r="C52" s="23"/>
      <c r="D52" s="22"/>
      <c r="E52" s="24"/>
      <c r="F52" s="24"/>
    </row>
    <row r="53" spans="1:6" x14ac:dyDescent="0.25">
      <c r="A53" s="2">
        <v>0.875</v>
      </c>
      <c r="B53" s="24"/>
      <c r="C53" s="23"/>
      <c r="D53" s="24"/>
      <c r="E53" s="24"/>
      <c r="F53" s="24"/>
    </row>
    <row r="54" spans="1:6" x14ac:dyDescent="0.25">
      <c r="A54" s="2">
        <v>0.89583333333333337</v>
      </c>
      <c r="B54" s="24"/>
      <c r="C54" s="23"/>
      <c r="D54" s="24"/>
      <c r="E54" s="24"/>
      <c r="F54" s="24"/>
    </row>
    <row r="55" spans="1:6" x14ac:dyDescent="0.25">
      <c r="A55" s="2">
        <v>0.91666666666666663</v>
      </c>
      <c r="B55" s="24"/>
      <c r="C55" s="23"/>
      <c r="D55" s="24"/>
      <c r="E55" s="24"/>
      <c r="F55" s="24"/>
    </row>
    <row r="56" spans="1:6" x14ac:dyDescent="0.25">
      <c r="A56" s="2"/>
      <c r="B56" s="6"/>
      <c r="C56" s="9"/>
      <c r="D56" s="6"/>
      <c r="E56" s="6"/>
      <c r="F56" s="6"/>
    </row>
    <row r="57" spans="1:6" x14ac:dyDescent="0.25">
      <c r="A57" s="2"/>
      <c r="B57" s="6" t="str">
        <f>IFERROR(INDEX(#REF!,MATCH(DATEVALUE(DateVal)&amp;DailySchedule2[[#This Row],[Time]],LookUpDateAndTime,0),3),"-")</f>
        <v>-</v>
      </c>
      <c r="C57" s="9"/>
      <c r="D57" s="6" t="str">
        <f>IFERROR(INDEX(#REF!,MATCH(DATEVALUE(DateVal)&amp;DailySchedule2[[#This Row],[Time]],LookUpDateAndTime,0),3),"-")</f>
        <v>-</v>
      </c>
      <c r="E57" s="6" t="str">
        <f>IFERROR(INDEX(#REF!,MATCH(DATEVALUE(DateVal)&amp;DailySchedule2[[#This Row],[Time]],LookUpDateAndTime,0),3),"-")</f>
        <v>-</v>
      </c>
      <c r="F57" s="6" t="str">
        <f>IFERROR(INDEX(#REF!,MATCH(DATEVALUE(DateVal)&amp;DailySchedule2[[#This Row],[Time]],LookUpDateAndTime,0),3),"-")</f>
        <v>-</v>
      </c>
    </row>
    <row r="58" spans="1:6" x14ac:dyDescent="0.25">
      <c r="A58" s="2"/>
      <c r="B58" s="6" t="str">
        <f>IFERROR(INDEX(#REF!,MATCH(DATEVALUE(DateVal)&amp;DailySchedule2[[#This Row],[Time]],LookUpDateAndTime,0),3),"-")</f>
        <v>-</v>
      </c>
      <c r="C58" s="9"/>
      <c r="D58" s="6" t="str">
        <f>IFERROR(INDEX(#REF!,MATCH(DATEVALUE(DateVal)&amp;DailySchedule2[[#This Row],[Time]],LookUpDateAndTime,0),3),"-")</f>
        <v>-</v>
      </c>
      <c r="E58" s="6" t="str">
        <f>IFERROR(INDEX(#REF!,MATCH(DATEVALUE(DateVal)&amp;DailySchedule2[[#This Row],[Time]],LookUpDateAndTime,0),3),"-")</f>
        <v>-</v>
      </c>
      <c r="F58" s="6" t="str">
        <f>IFERROR(INDEX(#REF!,MATCH(DATEVALUE(DateVal)&amp;DailySchedule2[[#This Row],[Time]],LookUpDateAndTime,0),3),"-")</f>
        <v>-</v>
      </c>
    </row>
    <row r="59" spans="1:6" x14ac:dyDescent="0.25">
      <c r="A59" s="2"/>
      <c r="B59" s="6" t="str">
        <f>IFERROR(INDEX(#REF!,MATCH(DATEVALUE(DateVal)&amp;DailySchedule2[[#This Row],[Time]],LookUpDateAndTime,0),3),"-")</f>
        <v>-</v>
      </c>
      <c r="C59" s="9"/>
      <c r="D59" s="6" t="str">
        <f>IFERROR(INDEX(#REF!,MATCH(DATEVALUE(DateVal)&amp;DailySchedule2[[#This Row],[Time]],LookUpDateAndTime,0),3),"-")</f>
        <v>-</v>
      </c>
      <c r="E59" s="6" t="str">
        <f>IFERROR(INDEX(#REF!,MATCH(DATEVALUE(DateVal)&amp;DailySchedule2[[#This Row],[Time]],LookUpDateAndTime,0),3),"-")</f>
        <v>-</v>
      </c>
      <c r="F59" s="6" t="str">
        <f>IFERROR(INDEX(#REF!,MATCH(DATEVALUE(DateVal)&amp;DailySchedule2[[#This Row],[Time]],LookUpDateAndTime,0),3),"-")</f>
        <v>-</v>
      </c>
    </row>
    <row r="60" spans="1:6" x14ac:dyDescent="0.25">
      <c r="A60" s="2"/>
      <c r="B60" s="6" t="str">
        <f>IFERROR(INDEX(#REF!,MATCH(DATEVALUE(DateVal)&amp;DailySchedule2[[#This Row],[Time]],LookUpDateAndTime,0),3),"-")</f>
        <v>-</v>
      </c>
      <c r="C60" s="9"/>
      <c r="D60" s="6" t="str">
        <f>IFERROR(INDEX(#REF!,MATCH(DATEVALUE(DateVal)&amp;DailySchedule2[[#This Row],[Time]],LookUpDateAndTime,0),3),"-")</f>
        <v>-</v>
      </c>
      <c r="E60" s="6" t="str">
        <f>IFERROR(INDEX(#REF!,MATCH(DATEVALUE(DateVal)&amp;DailySchedule2[[#This Row],[Time]],LookUpDateAndTime,0),3),"-")</f>
        <v>-</v>
      </c>
      <c r="F60" s="6" t="str">
        <f>IFERROR(INDEX(#REF!,MATCH(DATEVALUE(DateVal)&amp;DailySchedule2[[#This Row],[Time]],LookUpDateAndTime,0),3),"-")</f>
        <v>-</v>
      </c>
    </row>
    <row r="61" spans="1:6" x14ac:dyDescent="0.25">
      <c r="A61" s="2"/>
      <c r="B61" s="6" t="str">
        <f>IFERROR(INDEX(#REF!,MATCH(DATEVALUE(DateVal)&amp;DailySchedule2[[#This Row],[Time]],LookUpDateAndTime,0),3),"-")</f>
        <v>-</v>
      </c>
      <c r="C61" s="9"/>
      <c r="D61" s="6" t="str">
        <f>IFERROR(INDEX(#REF!,MATCH(DATEVALUE(DateVal)&amp;DailySchedule2[[#This Row],[Time]],LookUpDateAndTime,0),3),"-")</f>
        <v>-</v>
      </c>
      <c r="E61" s="6" t="str">
        <f>IFERROR(INDEX(#REF!,MATCH(DATEVALUE(DateVal)&amp;DailySchedule2[[#This Row],[Time]],LookUpDateAndTime,0),3),"-")</f>
        <v>-</v>
      </c>
      <c r="F61" s="6" t="str">
        <f>IFERROR(INDEX(#REF!,MATCH(DATEVALUE(DateVal)&amp;DailySchedule2[[#This Row],[Time]],LookUpDateAndTime,0),3),"-")</f>
        <v>-</v>
      </c>
    </row>
    <row r="62" spans="1:6" x14ac:dyDescent="0.25">
      <c r="A62" s="2"/>
      <c r="B62" s="6" t="str">
        <f>IFERROR(INDEX(#REF!,MATCH(DATEVALUE(DateVal)&amp;DailySchedule2[[#This Row],[Time]],LookUpDateAndTime,0),3),"-")</f>
        <v>-</v>
      </c>
      <c r="C62" s="9"/>
      <c r="D62" s="6" t="str">
        <f>IFERROR(INDEX(#REF!,MATCH(DATEVALUE(DateVal)&amp;DailySchedule2[[#This Row],[Time]],LookUpDateAndTime,0),3),"-")</f>
        <v>-</v>
      </c>
      <c r="E62" s="6" t="str">
        <f>IFERROR(INDEX(#REF!,MATCH(DATEVALUE(DateVal)&amp;DailySchedule2[[#This Row],[Time]],LookUpDateAndTime,0),3),"-")</f>
        <v>-</v>
      </c>
      <c r="F62" s="6" t="str">
        <f>IFERROR(INDEX(#REF!,MATCH(DATEVALUE(DateVal)&amp;DailySchedule2[[#This Row],[Time]],LookUpDateAndTime,0),3),"-")</f>
        <v>-</v>
      </c>
    </row>
    <row r="63" spans="1:6" x14ac:dyDescent="0.25">
      <c r="A63" s="2"/>
      <c r="B63" s="6" t="str">
        <f>IFERROR(INDEX(#REF!,MATCH(DATEVALUE(DateVal)&amp;DailySchedule2[[#This Row],[Time]],LookUpDateAndTime,0),3),"-")</f>
        <v>-</v>
      </c>
      <c r="C63" s="9"/>
      <c r="D63" s="6" t="str">
        <f>IFERROR(INDEX(#REF!,MATCH(DATEVALUE(DateVal)&amp;DailySchedule2[[#This Row],[Time]],LookUpDateAndTime,0),3),"-")</f>
        <v>-</v>
      </c>
      <c r="E63" s="6" t="str">
        <f>IFERROR(INDEX(#REF!,MATCH(DATEVALUE(DateVal)&amp;DailySchedule2[[#This Row],[Time]],LookUpDateAndTime,0),3),"-")</f>
        <v>-</v>
      </c>
      <c r="F63" s="6" t="str">
        <f>IFERROR(INDEX(#REF!,MATCH(DATEVALUE(DateVal)&amp;DailySchedule2[[#This Row],[Time]],LookUpDateAndTime,0),3),"-")</f>
        <v>-</v>
      </c>
    </row>
    <row r="64" spans="1:6" x14ac:dyDescent="0.25">
      <c r="A64" s="2"/>
      <c r="B64" s="6" t="str">
        <f>IFERROR(INDEX(#REF!,MATCH(DATEVALUE(DateVal)&amp;DailySchedule2[[#This Row],[Time]],LookUpDateAndTime,0),3),"-")</f>
        <v>-</v>
      </c>
      <c r="C64" s="9"/>
      <c r="D64" s="6" t="str">
        <f>IFERROR(INDEX(#REF!,MATCH(DATEVALUE(DateVal)&amp;DailySchedule2[[#This Row],[Time]],LookUpDateAndTime,0),3),"-")</f>
        <v>-</v>
      </c>
      <c r="E64" s="6" t="str">
        <f>IFERROR(INDEX(#REF!,MATCH(DATEVALUE(DateVal)&amp;DailySchedule2[[#This Row],[Time]],LookUpDateAndTime,0),3),"-")</f>
        <v>-</v>
      </c>
      <c r="F64" s="6" t="str">
        <f>IFERROR(INDEX(#REF!,MATCH(DATEVALUE(DateVal)&amp;DailySchedule2[[#This Row],[Time]],LookUpDateAndTime,0),3),"-")</f>
        <v>-</v>
      </c>
    </row>
    <row r="65" spans="1:6" x14ac:dyDescent="0.25">
      <c r="A65" s="2"/>
      <c r="B65" s="6" t="str">
        <f>IFERROR(INDEX(#REF!,MATCH(DATEVALUE(DateVal)&amp;DailySchedule2[[#This Row],[Time]],LookUpDateAndTime,0),3),"-")</f>
        <v>-</v>
      </c>
      <c r="C65" s="9"/>
      <c r="D65" s="6" t="str">
        <f>IFERROR(INDEX(#REF!,MATCH(DATEVALUE(DateVal)&amp;DailySchedule2[[#This Row],[Time]],LookUpDateAndTime,0),3),"-")</f>
        <v>-</v>
      </c>
      <c r="E65" s="6" t="str">
        <f>IFERROR(INDEX(#REF!,MATCH(DATEVALUE(DateVal)&amp;DailySchedule2[[#This Row],[Time]],LookUpDateAndTime,0),3),"-")</f>
        <v>-</v>
      </c>
      <c r="F65" s="6" t="str">
        <f>IFERROR(INDEX(#REF!,MATCH(DATEVALUE(DateVal)&amp;DailySchedule2[[#This Row],[Time]],LookUpDateAndTime,0),3),"-")</f>
        <v>-</v>
      </c>
    </row>
    <row r="66" spans="1:6" x14ac:dyDescent="0.25">
      <c r="A66" s="2"/>
      <c r="B66" s="6" t="str">
        <f>IFERROR(INDEX(#REF!,MATCH(DATEVALUE(DateVal)&amp;DailySchedule2[[#This Row],[Time]],LookUpDateAndTime,0),3),"-")</f>
        <v>-</v>
      </c>
      <c r="C66" s="9"/>
      <c r="D66" s="6" t="str">
        <f>IFERROR(INDEX(#REF!,MATCH(DATEVALUE(DateVal)&amp;DailySchedule2[[#This Row],[Time]],LookUpDateAndTime,0),3),"-")</f>
        <v>-</v>
      </c>
      <c r="E66" s="6" t="str">
        <f>IFERROR(INDEX(#REF!,MATCH(DATEVALUE(DateVal)&amp;DailySchedule2[[#This Row],[Time]],LookUpDateAndTime,0),3),"-")</f>
        <v>-</v>
      </c>
      <c r="F66" s="6" t="str">
        <f>IFERROR(INDEX(#REF!,MATCH(DATEVALUE(DateVal)&amp;DailySchedule2[[#This Row],[Time]],LookUpDateAndTime,0),3),"-")</f>
        <v>-</v>
      </c>
    </row>
    <row r="67" spans="1:6" x14ac:dyDescent="0.25">
      <c r="A67" s="2"/>
      <c r="B67" s="6" t="str">
        <f>IFERROR(INDEX(#REF!,MATCH(DATEVALUE(DateVal)&amp;DailySchedule2[[#This Row],[Time]],LookUpDateAndTime,0),3),"-")</f>
        <v>-</v>
      </c>
      <c r="C67" s="9"/>
      <c r="D67" s="6" t="str">
        <f>IFERROR(INDEX(#REF!,MATCH(DATEVALUE(DateVal)&amp;DailySchedule2[[#This Row],[Time]],LookUpDateAndTime,0),3),"-")</f>
        <v>-</v>
      </c>
      <c r="E67" s="6" t="str">
        <f>IFERROR(INDEX(#REF!,MATCH(DATEVALUE(DateVal)&amp;DailySchedule2[[#This Row],[Time]],LookUpDateAndTime,0),3),"-")</f>
        <v>-</v>
      </c>
      <c r="F67" s="6" t="str">
        <f>IFERROR(INDEX(#REF!,MATCH(DATEVALUE(DateVal)&amp;DailySchedule2[[#This Row],[Time]],LookUpDateAndTime,0),3),"-")</f>
        <v>-</v>
      </c>
    </row>
    <row r="68" spans="1:6" x14ac:dyDescent="0.25">
      <c r="A68" s="2"/>
      <c r="B68" s="6" t="str">
        <f>IFERROR(INDEX(#REF!,MATCH(DATEVALUE(DateVal)&amp;DailySchedule2[[#This Row],[Time]],LookUpDateAndTime,0),3),"-")</f>
        <v>-</v>
      </c>
      <c r="C68" s="9"/>
      <c r="D68" s="6" t="str">
        <f>IFERROR(INDEX(#REF!,MATCH(DATEVALUE(DateVal)&amp;DailySchedule2[[#This Row],[Time]],LookUpDateAndTime,0),3),"-")</f>
        <v>-</v>
      </c>
      <c r="E68" s="6" t="str">
        <f>IFERROR(INDEX(#REF!,MATCH(DATEVALUE(DateVal)&amp;DailySchedule2[[#This Row],[Time]],LookUpDateAndTime,0),3),"-")</f>
        <v>-</v>
      </c>
      <c r="F68" s="6" t="str">
        <f>IFERROR(INDEX(#REF!,MATCH(DATEVALUE(DateVal)&amp;DailySchedule2[[#This Row],[Time]],LookUpDateAndTime,0),3),"-")</f>
        <v>-</v>
      </c>
    </row>
    <row r="69" spans="1:6" x14ac:dyDescent="0.25">
      <c r="A69" s="2"/>
      <c r="B69" s="6" t="str">
        <f>IFERROR(INDEX(#REF!,MATCH(DATEVALUE(DateVal)&amp;DailySchedule2[[#This Row],[Time]],LookUpDateAndTime,0),3),"-")</f>
        <v>-</v>
      </c>
      <c r="C69" s="9"/>
      <c r="D69" s="6" t="str">
        <f>IFERROR(INDEX(#REF!,MATCH(DATEVALUE(DateVal)&amp;DailySchedule2[[#This Row],[Time]],LookUpDateAndTime,0),3),"-")</f>
        <v>-</v>
      </c>
      <c r="E69" s="6" t="str">
        <f>IFERROR(INDEX(#REF!,MATCH(DATEVALUE(DateVal)&amp;DailySchedule2[[#This Row],[Time]],LookUpDateAndTime,0),3),"-")</f>
        <v>-</v>
      </c>
      <c r="F69" s="6" t="str">
        <f>IFERROR(INDEX(#REF!,MATCH(DATEVALUE(DateVal)&amp;DailySchedule2[[#This Row],[Time]],LookUpDateAndTime,0),3),"-")</f>
        <v>-</v>
      </c>
    </row>
    <row r="70" spans="1:6" x14ac:dyDescent="0.25">
      <c r="A70" s="2"/>
      <c r="B70" s="6" t="str">
        <f>IFERROR(INDEX(#REF!,MATCH(DATEVALUE(DateVal)&amp;DailySchedule2[[#This Row],[Time]],LookUpDateAndTime,0),3),"-")</f>
        <v>-</v>
      </c>
      <c r="C70" s="9"/>
      <c r="D70" s="6" t="str">
        <f>IFERROR(INDEX(#REF!,MATCH(DATEVALUE(DateVal)&amp;DailySchedule2[[#This Row],[Time]],LookUpDateAndTime,0),3),"-")</f>
        <v>-</v>
      </c>
      <c r="E70" s="6" t="str">
        <f>IFERROR(INDEX(#REF!,MATCH(DATEVALUE(DateVal)&amp;DailySchedule2[[#This Row],[Time]],LookUpDateAndTime,0),3),"-")</f>
        <v>-</v>
      </c>
      <c r="F70" s="6" t="str">
        <f>IFERROR(INDEX(#REF!,MATCH(DATEVALUE(DateVal)&amp;DailySchedule2[[#This Row],[Time]],LookUpDateAndTime,0),3),"-")</f>
        <v>-</v>
      </c>
    </row>
    <row r="71" spans="1:6" x14ac:dyDescent="0.25">
      <c r="A71" s="2"/>
      <c r="B71" s="6" t="str">
        <f>IFERROR(INDEX(#REF!,MATCH(DATEVALUE(DateVal)&amp;DailySchedule2[[#This Row],[Time]],LookUpDateAndTime,0),3),"-")</f>
        <v>-</v>
      </c>
      <c r="C71" s="9"/>
      <c r="D71" s="6" t="str">
        <f>IFERROR(INDEX(#REF!,MATCH(DATEVALUE(DateVal)&amp;DailySchedule2[[#This Row],[Time]],LookUpDateAndTime,0),3),"-")</f>
        <v>-</v>
      </c>
      <c r="E71" s="6" t="str">
        <f>IFERROR(INDEX(#REF!,MATCH(DATEVALUE(DateVal)&amp;DailySchedule2[[#This Row],[Time]],LookUpDateAndTime,0),3),"-")</f>
        <v>-</v>
      </c>
      <c r="F71" s="6" t="str">
        <f>IFERROR(INDEX(#REF!,MATCH(DATEVALUE(DateVal)&amp;DailySchedule2[[#This Row],[Time]],LookUpDateAndTime,0),3),"-")</f>
        <v>-</v>
      </c>
    </row>
    <row r="72" spans="1:6" x14ac:dyDescent="0.25">
      <c r="A72" s="2"/>
      <c r="B72" s="6" t="str">
        <f>IFERROR(INDEX(#REF!,MATCH(DATEVALUE(DateVal)&amp;DailySchedule2[[#This Row],[Time]],LookUpDateAndTime,0),3),"-")</f>
        <v>-</v>
      </c>
      <c r="C72" s="9"/>
      <c r="D72" s="6" t="str">
        <f>IFERROR(INDEX(#REF!,MATCH(DATEVALUE(DateVal)&amp;DailySchedule2[[#This Row],[Time]],LookUpDateAndTime,0),3),"-")</f>
        <v>-</v>
      </c>
      <c r="E72" s="6" t="str">
        <f>IFERROR(INDEX(#REF!,MATCH(DATEVALUE(DateVal)&amp;DailySchedule2[[#This Row],[Time]],LookUpDateAndTime,0),3),"-")</f>
        <v>-</v>
      </c>
      <c r="F72" s="6" t="str">
        <f>IFERROR(INDEX(#REF!,MATCH(DATEVALUE(DateVal)&amp;DailySchedule2[[#This Row],[Time]],LookUpDateAndTime,0),3),"-")</f>
        <v>-</v>
      </c>
    </row>
  </sheetData>
  <conditionalFormatting sqref="F37:F38 D39:F44 D19:F33 D17:F17 D16:E16 D15:F15 B15:B17 E12 D46:F72 F45 D45 B19:B72 D3:F9 B12:B13 B3:B10">
    <cfRule type="expression" dxfId="22" priority="3">
      <formula>LOWER(TRIM($B3))=ScheduleHighlight</formula>
    </cfRule>
  </conditionalFormatting>
  <conditionalFormatting sqref="D34:E35 D10:F10">
    <cfRule type="expression" dxfId="21" priority="11">
      <formula>LOWER(TRIM($B13))=ScheduleHighlight</formula>
    </cfRule>
  </conditionalFormatting>
  <conditionalFormatting sqref="D38:E38 D37 E45">
    <cfRule type="expression" dxfId="20" priority="12">
      <formula>LOWER(TRIM(#REF!))=ScheduleHighlight</formula>
    </cfRule>
  </conditionalFormatting>
  <conditionalFormatting sqref="D36:E36">
    <cfRule type="expression" dxfId="19" priority="17">
      <formula>LOWER(TRIM($B39))=ScheduleHighlight</formula>
    </cfRule>
  </conditionalFormatting>
  <conditionalFormatting sqref="F18 D14 F14">
    <cfRule type="expression" dxfId="18" priority="19">
      <formula>LOWER(TRIM($B12))=ScheduleHighlight</formula>
    </cfRule>
  </conditionalFormatting>
  <conditionalFormatting sqref="F16">
    <cfRule type="expression" dxfId="17" priority="20">
      <formula>LOWER(TRIM(#REF!))=ScheduleHighlight</formula>
    </cfRule>
  </conditionalFormatting>
  <conditionalFormatting sqref="D12 F12">
    <cfRule type="expression" dxfId="16" priority="23">
      <formula>LOWER(TRIM(#REF!))=ScheduleHighlight</formula>
    </cfRule>
  </conditionalFormatting>
  <conditionalFormatting sqref="F36">
    <cfRule type="expression" dxfId="15" priority="2">
      <formula>LOWER(TRIM($B36))=ScheduleHighlight</formula>
    </cfRule>
  </conditionalFormatting>
  <conditionalFormatting sqref="E37">
    <cfRule type="expression" dxfId="14" priority="1">
      <formula>LOWER(TRIM(#REF!))=ScheduleHighlight</formula>
    </cfRule>
  </conditionalFormatting>
  <conditionalFormatting sqref="D13:F13">
    <cfRule type="expression" dxfId="13" priority="45">
      <formula>LOWER(TRIM(#REF!))=ScheduleHighlight</formula>
    </cfRule>
  </conditionalFormatting>
  <conditionalFormatting sqref="D11:F11">
    <cfRule type="expression" dxfId="0" priority="46">
      <formula>LOWER(TRIM($B10))=ScheduleHighlight</formula>
    </cfRule>
  </conditionalFormatting>
  <pageMargins left="0.7" right="0.7" top="0.75" bottom="0.75" header="0.3" footer="0.3"/>
  <pageSetup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A1:G72"/>
  <sheetViews>
    <sheetView showGridLines="0" tabSelected="1" topLeftCell="A25" zoomScale="90" zoomScaleNormal="90" zoomScalePageLayoutView="90" workbookViewId="0">
      <selection activeCell="E38" sqref="E38"/>
    </sheetView>
  </sheetViews>
  <sheetFormatPr defaultRowHeight="15" x14ac:dyDescent="0.2"/>
  <cols>
    <col min="1" max="1" width="14.83203125" style="3" customWidth="1"/>
    <col min="2" max="2" width="65.5" style="7" customWidth="1"/>
    <col min="3" max="3" width="14.1640625" style="7" customWidth="1"/>
    <col min="4" max="4" width="29" style="7" customWidth="1"/>
    <col min="5" max="5" width="45.6640625" style="7" customWidth="1"/>
    <col min="6" max="6" width="68" style="7" customWidth="1"/>
    <col min="7" max="7" width="17.83203125" style="7" customWidth="1"/>
    <col min="8" max="8" width="13" style="7" customWidth="1"/>
    <col min="9" max="9" width="20.5" style="7" customWidth="1"/>
    <col min="10" max="10" width="2.83203125" style="7" customWidth="1"/>
    <col min="11" max="11" width="4.5" style="7" customWidth="1"/>
    <col min="12" max="12" width="38.83203125" style="7" customWidth="1"/>
    <col min="13" max="13" width="5.5" style="7" customWidth="1"/>
    <col min="14" max="16384" width="9.33203125" style="7"/>
  </cols>
  <sheetData>
    <row r="1" spans="1:7" ht="14.25" customHeight="1" x14ac:dyDescent="0.2"/>
    <row r="2" spans="1:7" ht="9" customHeight="1" x14ac:dyDescent="0.2"/>
    <row r="3" spans="1:7" s="8" customFormat="1" ht="26.25" customHeight="1" x14ac:dyDescent="0.2">
      <c r="A3" s="1"/>
      <c r="B3" s="4" t="s">
        <v>1</v>
      </c>
      <c r="C3" s="5" t="s">
        <v>3</v>
      </c>
      <c r="D3" s="4" t="s">
        <v>2</v>
      </c>
      <c r="E3" s="4" t="s">
        <v>6</v>
      </c>
      <c r="F3" s="4" t="s">
        <v>12</v>
      </c>
      <c r="G3" s="8" t="s">
        <v>0</v>
      </c>
    </row>
    <row r="4" spans="1:7" ht="15" customHeight="1" x14ac:dyDescent="0.25">
      <c r="A4" s="2">
        <v>0.33333333333333331</v>
      </c>
      <c r="B4" s="6" t="s">
        <v>5</v>
      </c>
      <c r="C4" s="9">
        <v>0.34375</v>
      </c>
      <c r="D4" s="6" t="s">
        <v>4</v>
      </c>
      <c r="E4" s="18" t="s">
        <v>49</v>
      </c>
      <c r="F4" s="6" t="str">
        <f>IFERROR(INDEX(#REF!,MATCH(DATEVALUE(DateVal)&amp;DailySchedule[[#This Row],[Time]],LookUpDateAndTime,0),3),"-")</f>
        <v>-</v>
      </c>
    </row>
    <row r="5" spans="1:7" ht="15" customHeight="1" x14ac:dyDescent="0.25">
      <c r="A5" s="2">
        <v>0.35416666666666669</v>
      </c>
      <c r="B5" s="6" t="str">
        <f>IFERROR(INDEX(#REF!,MATCH(DATEVALUE(DateVal)&amp;DailySchedule[[#This Row],[Time]],LookUpDateAndTime,0),3),"-")</f>
        <v>-</v>
      </c>
      <c r="C5" s="9"/>
      <c r="D5" s="6" t="str">
        <f>IFERROR(INDEX(#REF!,MATCH(DATEVALUE(DateVal)&amp;DailySchedule[[#This Row],[Time]],LookUpDateAndTime,0),3),"-")</f>
        <v>-</v>
      </c>
      <c r="E5" s="6"/>
      <c r="F5" s="6" t="str">
        <f>IFERROR(INDEX(#REF!,MATCH(DATEVALUE(DateVal)&amp;DailySchedule[[#This Row],[Time]],LookUpDateAndTime,0),3),"-")</f>
        <v>-</v>
      </c>
    </row>
    <row r="6" spans="1:7" ht="15" customHeight="1" x14ac:dyDescent="0.25">
      <c r="A6" s="2">
        <v>0.375</v>
      </c>
      <c r="B6" s="18" t="s">
        <v>66</v>
      </c>
      <c r="C6" s="9">
        <v>0.45833333333333331</v>
      </c>
      <c r="D6" s="6" t="s">
        <v>7</v>
      </c>
      <c r="E6" s="18" t="s">
        <v>63</v>
      </c>
      <c r="F6" s="12"/>
    </row>
    <row r="7" spans="1:7" ht="15" customHeight="1" x14ac:dyDescent="0.25">
      <c r="A7" s="2">
        <v>0.39583333333333331</v>
      </c>
      <c r="B7" s="6" t="str">
        <f>IFERROR(INDEX(#REF!,MATCH(DATEVALUE(DateVal)&amp;DailySchedule[[#This Row],[Time]],LookUpDateAndTime,0),3),"-")</f>
        <v>-</v>
      </c>
      <c r="C7" s="9"/>
      <c r="D7" s="6"/>
      <c r="E7" s="6"/>
      <c r="F7" s="6" t="str">
        <f>IFERROR(INDEX(#REF!,MATCH(DATEVALUE(DateVal)&amp;DailySchedule[[#This Row],[Time]],LookUpDateAndTime,0),3),"-")</f>
        <v>-</v>
      </c>
    </row>
    <row r="8" spans="1:7" ht="15" customHeight="1" x14ac:dyDescent="0.25">
      <c r="A8" s="2">
        <v>0.41666666666666669</v>
      </c>
      <c r="B8" s="12"/>
      <c r="C8" s="9"/>
      <c r="D8" s="12"/>
      <c r="E8" s="12"/>
      <c r="F8" s="6" t="str">
        <f>IFERROR(INDEX(#REF!,MATCH(DATEVALUE(DateVal)&amp;DailySchedule[[#This Row],[Time]],LookUpDateAndTime,0),3),"-")</f>
        <v>-</v>
      </c>
    </row>
    <row r="9" spans="1:7" ht="15" customHeight="1" x14ac:dyDescent="0.25">
      <c r="A9" s="2"/>
      <c r="B9" s="12" t="str">
        <f>IFERROR(INDEX(#REF!,MATCH(DATEVALUE(DateVal)&amp;DailySchedule[[#This Row],[Time]],LookUpDateAndTime,0),3),"-")</f>
        <v>-</v>
      </c>
      <c r="C9" s="13"/>
      <c r="D9" s="12"/>
      <c r="E9" s="12"/>
      <c r="F9" s="12" t="str">
        <f>IFERROR(INDEX(#REF!,MATCH(DATEVALUE(DateVal)&amp;DailySchedule[[#This Row],[Time]],LookUpDateAndTime,0),3),"-")</f>
        <v>-</v>
      </c>
    </row>
    <row r="10" spans="1:7" ht="15" customHeight="1" x14ac:dyDescent="0.25">
      <c r="A10" s="2">
        <v>0.4375</v>
      </c>
      <c r="B10" s="12" t="s">
        <v>39</v>
      </c>
      <c r="C10" s="9">
        <v>0.45833333333333331</v>
      </c>
      <c r="D10" s="12" t="s">
        <v>37</v>
      </c>
      <c r="E10" s="12" t="s">
        <v>40</v>
      </c>
      <c r="F10" s="18" t="s">
        <v>78</v>
      </c>
    </row>
    <row r="11" spans="1:7" ht="15" customHeight="1" x14ac:dyDescent="0.25">
      <c r="A11" s="2"/>
      <c r="B11" s="12" t="str">
        <f>IFERROR(INDEX(#REF!,MATCH(DATEVALUE(DateVal)&amp;DailySchedule[[#This Row],[Time]],LookUpDateAndTime,0),3),"-")</f>
        <v>-</v>
      </c>
      <c r="C11" s="13"/>
      <c r="D11" s="12" t="str">
        <f>IFERROR(INDEX(#REF!,MATCH(DATEVALUE(DateVal)&amp;DailySchedule[[#This Row],[Time]],LookUpDateAndTime,0),3),"-")</f>
        <v>-</v>
      </c>
      <c r="E11" s="12" t="str">
        <f>IFERROR(INDEX(#REF!,MATCH(DATEVALUE(DateVal)&amp;DailySchedule[[#This Row],[Time]],LookUpDateAndTime,0),3),"-")</f>
        <v>-</v>
      </c>
      <c r="F11" s="12" t="str">
        <f>IFERROR(INDEX(#REF!,MATCH(DATEVALUE(DateVal)&amp;DailySchedule[[#This Row],[Time]],LookUpDateAndTime,0),3),"-")</f>
        <v>-</v>
      </c>
    </row>
    <row r="12" spans="1:7" ht="15" customHeight="1" x14ac:dyDescent="0.25">
      <c r="A12" s="2">
        <v>0.45833333333333331</v>
      </c>
      <c r="B12" s="6"/>
      <c r="C12" s="9"/>
      <c r="D12" s="6"/>
      <c r="E12" s="6" t="str">
        <f>IFERROR(INDEX(#REF!,MATCH(DATEVALUE(DateVal)&amp;DailySchedule[[#This Row],[Time]],LookUpDateAndTime,0),3),"-")</f>
        <v>-</v>
      </c>
      <c r="F12" s="6" t="str">
        <f>IFERROR(INDEX(#REF!,MATCH(DATEVALUE(DateVal)&amp;DailySchedule[[#This Row],[Time]],LookUpDateAndTime,0),3),"-")</f>
        <v>-</v>
      </c>
    </row>
    <row r="13" spans="1:7" ht="15" customHeight="1" x14ac:dyDescent="0.25">
      <c r="A13" s="2"/>
      <c r="B13" s="12" t="str">
        <f>IFERROR(INDEX(#REF!,MATCH(DATEVALUE(DateVal)&amp;DailySchedule[[#This Row],[Time]],LookUpDateAndTime,0),3),"-")</f>
        <v>-</v>
      </c>
      <c r="C13" s="13"/>
      <c r="D13" s="12" t="str">
        <f>IFERROR(INDEX(#REF!,MATCH(DATEVALUE(DateVal)&amp;DailySchedule[[#This Row],[Time]],LookUpDateAndTime,0),3),"-")</f>
        <v>-</v>
      </c>
      <c r="E13" s="12" t="str">
        <f>IFERROR(INDEX(#REF!,MATCH(DATEVALUE(DateVal)&amp;DailySchedule[[#This Row],[Time]],LookUpDateAndTime,0),3),"-")</f>
        <v>-</v>
      </c>
      <c r="F13" s="12" t="str">
        <f>IFERROR(INDEX(#REF!,MATCH(DATEVALUE(DateVal)&amp;DailySchedule[[#This Row],[Time]],LookUpDateAndTime,0),3),"-")</f>
        <v>-</v>
      </c>
    </row>
    <row r="14" spans="1:7" ht="15" customHeight="1" x14ac:dyDescent="0.25">
      <c r="A14" s="2">
        <v>0.47916666666666669</v>
      </c>
      <c r="B14" s="18" t="s">
        <v>66</v>
      </c>
      <c r="C14" s="9">
        <v>0.5625</v>
      </c>
      <c r="D14" s="6" t="s">
        <v>7</v>
      </c>
      <c r="E14" s="6" t="s">
        <v>63</v>
      </c>
      <c r="F14" s="12"/>
    </row>
    <row r="15" spans="1:7" ht="15" customHeight="1" x14ac:dyDescent="0.25">
      <c r="A15" s="2"/>
      <c r="B15" s="12" t="str">
        <f>IFERROR(INDEX(#REF!,MATCH(DATEVALUE(DateVal)&amp;DailySchedule[[#This Row],[Time]],LookUpDateAndTime,0),3),"-")</f>
        <v>-</v>
      </c>
      <c r="C15" s="13"/>
      <c r="D15" s="12" t="str">
        <f>IFERROR(INDEX(#REF!,MATCH(DATEVALUE(DateVal)&amp;DailySchedule[[#This Row],[Time]],LookUpDateAndTime,0),3),"-")</f>
        <v>-</v>
      </c>
      <c r="E15" s="12" t="str">
        <f>IFERROR(INDEX(#REF!,MATCH(DATEVALUE(DateVal)&amp;DailySchedule[[#This Row],[Time]],LookUpDateAndTime,0),3),"-")</f>
        <v>-</v>
      </c>
      <c r="F15" s="12" t="str">
        <f>IFERROR(INDEX(#REF!,MATCH(DATEVALUE(DateVal)&amp;DailySchedule[[#This Row],[Time]],LookUpDateAndTime,0),3),"-")</f>
        <v>-</v>
      </c>
    </row>
    <row r="16" spans="1:7" ht="15" customHeight="1" x14ac:dyDescent="0.25">
      <c r="A16" s="2">
        <v>12.5</v>
      </c>
      <c r="B16" s="6"/>
      <c r="C16" s="9"/>
      <c r="D16" s="6"/>
      <c r="E16" s="6"/>
      <c r="F16" s="6"/>
    </row>
    <row r="17" spans="1:6" ht="15" customHeight="1" x14ac:dyDescent="0.25">
      <c r="A17" s="2"/>
      <c r="B17" s="6" t="str">
        <f>IFERROR(INDEX(#REF!,MATCH(DATEVALUE(DateVal)&amp;DailySchedule[[#This Row],[Time]],LookUpDateAndTime,0),3),"-")</f>
        <v>-</v>
      </c>
      <c r="C17" s="9"/>
      <c r="D17" s="6" t="str">
        <f>IFERROR(INDEX(#REF!,MATCH(DATEVALUE(DateVal)&amp;DailySchedule[[#This Row],[Time]],LookUpDateAndTime,0),3),"-")</f>
        <v>-</v>
      </c>
      <c r="E17" s="6" t="str">
        <f>IFERROR(INDEX(#REF!,MATCH(DATEVALUE(DateVal)&amp;DailySchedule[[#This Row],[Time]],LookUpDateAndTime,0),3),"-")</f>
        <v>-</v>
      </c>
      <c r="F17" s="6" t="str">
        <f>IFERROR(INDEX(#REF!,MATCH(DATEVALUE(DateVal)&amp;DailySchedule[[#This Row],[Time]],LookUpDateAndTime,0),3),"-")</f>
        <v>-</v>
      </c>
    </row>
    <row r="18" spans="1:6" ht="15" customHeight="1" x14ac:dyDescent="0.25">
      <c r="A18" s="2">
        <v>0.52083333333333337</v>
      </c>
      <c r="B18" s="18" t="s">
        <v>36</v>
      </c>
      <c r="C18" s="9">
        <v>0.54166666666666663</v>
      </c>
      <c r="D18" s="18" t="s">
        <v>37</v>
      </c>
      <c r="E18" s="18" t="s">
        <v>38</v>
      </c>
      <c r="F18" s="12" t="s">
        <v>42</v>
      </c>
    </row>
    <row r="19" spans="1:6" ht="15" customHeight="1" x14ac:dyDescent="0.25">
      <c r="A19" s="2"/>
      <c r="B19" s="6" t="str">
        <f>IFERROR(INDEX(#REF!,MATCH(DATEVALUE(DateVal)&amp;DailySchedule[[#This Row],[Time]],LookUpDateAndTime,0),3),"-")</f>
        <v>-</v>
      </c>
      <c r="C19" s="9"/>
      <c r="D19" s="6" t="str">
        <f>IFERROR(INDEX(#REF!,MATCH(DATEVALUE(DateVal)&amp;DailySchedule[[#This Row],[Time]],LookUpDateAndTime,0),3),"-")</f>
        <v>-</v>
      </c>
      <c r="E19" s="6" t="str">
        <f>IFERROR(INDEX(#REF!,MATCH(DATEVALUE(DateVal)&amp;DailySchedule[[#This Row],[Time]],LookUpDateAndTime,0),3),"-")</f>
        <v>-</v>
      </c>
      <c r="F19" s="6" t="str">
        <f>IFERROR(INDEX(#REF!,MATCH(DATEVALUE(DateVal)&amp;DailySchedule[[#This Row],[Time]],LookUpDateAndTime,0),3),"-")</f>
        <v>-</v>
      </c>
    </row>
    <row r="20" spans="1:6" ht="15" customHeight="1" x14ac:dyDescent="0.25">
      <c r="A20" s="2">
        <v>0.54166666666666663</v>
      </c>
      <c r="B20" s="12" t="s">
        <v>39</v>
      </c>
      <c r="C20" s="9">
        <v>0.5625</v>
      </c>
      <c r="D20" s="12" t="s">
        <v>26</v>
      </c>
      <c r="E20" s="12" t="s">
        <v>40</v>
      </c>
      <c r="F20" s="18" t="s">
        <v>78</v>
      </c>
    </row>
    <row r="21" spans="1:6" ht="15" customHeight="1" x14ac:dyDescent="0.25">
      <c r="A21" s="2"/>
      <c r="B21" s="6" t="str">
        <f>IFERROR(INDEX(#REF!,MATCH(DATEVALUE(DateVal)&amp;DailySchedule[[#This Row],[Time]],LookUpDateAndTime,0),3),"-")</f>
        <v>-</v>
      </c>
      <c r="C21" s="9"/>
      <c r="D21" s="6" t="str">
        <f>IFERROR(INDEX(#REF!,MATCH(DATEVALUE(DateVal)&amp;DailySchedule[[#This Row],[Time]],LookUpDateAndTime,0),3),"-")</f>
        <v>-</v>
      </c>
      <c r="E21" s="6" t="str">
        <f>IFERROR(INDEX(#REF!,MATCH(DATEVALUE(DateVal)&amp;DailySchedule[[#This Row],[Time]],LookUpDateAndTime,0),3),"-")</f>
        <v>-</v>
      </c>
      <c r="F21" s="6" t="str">
        <f>IFERROR(INDEX(#REF!,MATCH(DATEVALUE(DateVal)&amp;DailySchedule[[#This Row],[Time]],LookUpDateAndTime,0),3),"-")</f>
        <v>-</v>
      </c>
    </row>
    <row r="22" spans="1:6" ht="15" customHeight="1" x14ac:dyDescent="0.25">
      <c r="A22" s="2">
        <v>0.5625</v>
      </c>
      <c r="B22" s="14"/>
      <c r="C22" s="16"/>
      <c r="D22" s="15"/>
      <c r="E22" s="15"/>
      <c r="F22" s="6" t="str">
        <f>IFERROR(INDEX(#REF!,MATCH(DATEVALUE(DateVal)&amp;DailySchedule[[#This Row],[Time]],LookUpDateAndTime,0),3),"-")</f>
        <v>-</v>
      </c>
    </row>
    <row r="23" spans="1:6" ht="15" customHeight="1" x14ac:dyDescent="0.25">
      <c r="A23" s="2"/>
      <c r="B23" s="6" t="str">
        <f>IFERROR(INDEX(#REF!,MATCH(DATEVALUE(DateVal)&amp;DailySchedule[[#This Row],[Time]],LookUpDateAndTime,0),3),"-")</f>
        <v>-</v>
      </c>
      <c r="C23" s="9"/>
      <c r="D23" s="6" t="str">
        <f>IFERROR(INDEX(#REF!,MATCH(DATEVALUE(DateVal)&amp;DailySchedule[[#This Row],[Time]],LookUpDateAndTime,0),3),"-")</f>
        <v>-</v>
      </c>
      <c r="E23" s="6" t="str">
        <f>IFERROR(INDEX(#REF!,MATCH(DATEVALUE(DateVal)&amp;DailySchedule[[#This Row],[Time]],LookUpDateAndTime,0),3),"-")</f>
        <v>-</v>
      </c>
      <c r="F23" s="6" t="str">
        <f>IFERROR(INDEX(#REF!,MATCH(DATEVALUE(DateVal)&amp;DailySchedule[[#This Row],[Time]],LookUpDateAndTime,0),3),"-")</f>
        <v>-</v>
      </c>
    </row>
    <row r="24" spans="1:6" ht="15" customHeight="1" x14ac:dyDescent="0.25">
      <c r="A24" s="2">
        <v>0.58333333333333337</v>
      </c>
      <c r="B24" s="18" t="s">
        <v>66</v>
      </c>
      <c r="C24" s="9">
        <v>0.66666666666666663</v>
      </c>
      <c r="D24" s="6" t="s">
        <v>7</v>
      </c>
      <c r="E24" s="6" t="s">
        <v>63</v>
      </c>
      <c r="F24" s="12"/>
    </row>
    <row r="25" spans="1:6" ht="15" customHeight="1" x14ac:dyDescent="0.25">
      <c r="A25" s="2"/>
      <c r="B25" s="12" t="s">
        <v>36</v>
      </c>
      <c r="C25" s="9">
        <v>0.60416666666666663</v>
      </c>
      <c r="D25" s="12" t="s">
        <v>26</v>
      </c>
      <c r="E25" s="12" t="s">
        <v>38</v>
      </c>
      <c r="F25" s="12" t="s">
        <v>42</v>
      </c>
    </row>
    <row r="26" spans="1:6" ht="15" customHeight="1" x14ac:dyDescent="0.25">
      <c r="A26" s="2">
        <v>0.60416666666666663</v>
      </c>
      <c r="B26" s="6"/>
      <c r="C26" s="9"/>
      <c r="D26" s="6"/>
      <c r="E26" s="6"/>
      <c r="F26" s="6" t="str">
        <f>IFERROR(INDEX(#REF!,MATCH(DATEVALUE(DateVal)&amp;DailySchedule[[#This Row],[Time]],LookUpDateAndTime,0),3),"-")</f>
        <v>-</v>
      </c>
    </row>
    <row r="27" spans="1:6" ht="15" customHeight="1" x14ac:dyDescent="0.25">
      <c r="A27" s="2"/>
      <c r="B27" s="6"/>
      <c r="C27" s="9"/>
      <c r="D27" s="6"/>
      <c r="E27" s="6"/>
      <c r="F27" s="6" t="str">
        <f>IFERROR(INDEX(#REF!,MATCH(DATEVALUE(DateVal)&amp;DailySchedule[[#This Row],[Time]],LookUpDateAndTime,0),3),"-")</f>
        <v>-</v>
      </c>
    </row>
    <row r="28" spans="1:6" ht="15" customHeight="1" x14ac:dyDescent="0.25">
      <c r="A28" s="2">
        <v>0.625</v>
      </c>
      <c r="B28" s="12" t="s">
        <v>51</v>
      </c>
      <c r="C28" s="9">
        <v>0.64583333333333337</v>
      </c>
      <c r="D28" s="12" t="s">
        <v>26</v>
      </c>
      <c r="E28" s="12" t="s">
        <v>27</v>
      </c>
      <c r="F28" s="6" t="str">
        <f>IFERROR(INDEX(#REF!,MATCH(DATEVALUE(DateVal)&amp;DailySchedule[[#This Row],[Time]],LookUpDateAndTime,0),3),"-")</f>
        <v>-</v>
      </c>
    </row>
    <row r="29" spans="1:6" ht="15" customHeight="1" x14ac:dyDescent="0.25">
      <c r="A29" s="2"/>
      <c r="B29" s="6"/>
      <c r="C29" s="9"/>
      <c r="D29" s="6" t="str">
        <f>IFERROR(INDEX(#REF!,MATCH(DATEVALUE(DateVal)&amp;DailySchedule[[#This Row],[Time]],LookUpDateAndTime,0),3),"-")</f>
        <v>-</v>
      </c>
      <c r="E29" s="6"/>
      <c r="F29" s="6" t="str">
        <f>IFERROR(INDEX(#REF!,MATCH(DATEVALUE(DateVal)&amp;DailySchedule[[#This Row],[Time]],LookUpDateAndTime,0),3),"-")</f>
        <v>-</v>
      </c>
    </row>
    <row r="30" spans="1:6" ht="15" customHeight="1" x14ac:dyDescent="0.25">
      <c r="A30" s="2">
        <v>0.64583333333333337</v>
      </c>
      <c r="B30" s="14" t="s">
        <v>52</v>
      </c>
      <c r="C30" s="9">
        <v>0.66666666666666663</v>
      </c>
      <c r="D30" s="12" t="s">
        <v>4</v>
      </c>
      <c r="E30" s="12" t="s">
        <v>27</v>
      </c>
      <c r="F30" s="6" t="str">
        <f>IFERROR(INDEX(#REF!,MATCH(DATEVALUE(DateVal)&amp;DailySchedule[[#This Row],[Time]],LookUpDateAndTime,0),3),"-")</f>
        <v>-</v>
      </c>
    </row>
    <row r="31" spans="1:6" ht="15" customHeight="1" x14ac:dyDescent="0.25">
      <c r="A31" s="2"/>
      <c r="B31" s="6"/>
      <c r="C31" s="9"/>
      <c r="D31" s="6" t="str">
        <f>IFERROR(INDEX(#REF!,MATCH(DATEVALUE(DateVal)&amp;DailySchedule[[#This Row],[Time]],LookUpDateAndTime,0),3),"-")</f>
        <v>-</v>
      </c>
      <c r="E31" s="6"/>
      <c r="F31" s="6" t="str">
        <f>IFERROR(INDEX(#REF!,MATCH(DATEVALUE(DateVal)&amp;DailySchedule[[#This Row],[Time]],LookUpDateAndTime,0),3),"-")</f>
        <v>-</v>
      </c>
    </row>
    <row r="32" spans="1:6" ht="15" customHeight="1" x14ac:dyDescent="0.25">
      <c r="A32" s="2">
        <v>0.66666666666666663</v>
      </c>
      <c r="B32" s="6" t="s">
        <v>19</v>
      </c>
      <c r="C32" s="9">
        <v>0.75</v>
      </c>
      <c r="D32" s="6" t="s">
        <v>32</v>
      </c>
      <c r="E32" s="6" t="s">
        <v>20</v>
      </c>
      <c r="F32" s="6"/>
    </row>
    <row r="33" spans="1:6" ht="15" customHeight="1" x14ac:dyDescent="0.25">
      <c r="A33" s="2"/>
      <c r="B33" s="18" t="s">
        <v>75</v>
      </c>
      <c r="C33" s="19">
        <v>0.72916666666666663</v>
      </c>
      <c r="D33" s="18" t="s">
        <v>62</v>
      </c>
      <c r="E33" s="18" t="s">
        <v>74</v>
      </c>
      <c r="F33" s="18" t="s">
        <v>61</v>
      </c>
    </row>
    <row r="34" spans="1:6" ht="15" customHeight="1" x14ac:dyDescent="0.25">
      <c r="A34" s="2"/>
      <c r="B34" s="12" t="s">
        <v>53</v>
      </c>
      <c r="C34" s="9">
        <v>0.70833333333333337</v>
      </c>
      <c r="D34" s="12" t="s">
        <v>7</v>
      </c>
      <c r="E34" s="6" t="s">
        <v>31</v>
      </c>
      <c r="F34" s="6" t="str">
        <f>IFERROR(INDEX(#REF!,MATCH(DATEVALUE(DateVal)&amp;DailySchedule[[#This Row],[Time]],LookUpDateAndTime,0),3),"-")</f>
        <v>-</v>
      </c>
    </row>
    <row r="35" spans="1:6" ht="15" customHeight="1" x14ac:dyDescent="0.25">
      <c r="A35" s="2">
        <v>0.6875</v>
      </c>
      <c r="B35" s="6" t="s">
        <v>28</v>
      </c>
      <c r="C35" s="9">
        <v>0.70833333333333337</v>
      </c>
      <c r="D35" s="6" t="s">
        <v>4</v>
      </c>
      <c r="E35" s="6" t="s">
        <v>23</v>
      </c>
      <c r="F35" s="6" t="str">
        <f>IFERROR(INDEX(#REF!,MATCH(DATEVALUE(DateVal)&amp;DailySchedule[[#This Row],[Time]],LookUpDateAndTime,0),3),"-")</f>
        <v>-</v>
      </c>
    </row>
    <row r="36" spans="1:6" ht="15" customHeight="1" x14ac:dyDescent="0.25">
      <c r="A36" s="2"/>
      <c r="B36" s="8"/>
      <c r="C36" s="9"/>
      <c r="D36" s="6"/>
      <c r="E36" s="6"/>
      <c r="F36" s="6" t="str">
        <f>IFERROR(INDEX(#REF!,MATCH(DATEVALUE(DateVal)&amp;DailySchedule[[#This Row],[Time]],LookUpDateAndTime,0),3),"-")</f>
        <v>-</v>
      </c>
    </row>
    <row r="37" spans="1:6" ht="15" customHeight="1" x14ac:dyDescent="0.25">
      <c r="A37" s="2">
        <v>0.70833333333333337</v>
      </c>
      <c r="B37" s="6"/>
      <c r="C37" s="9"/>
      <c r="D37" s="6"/>
      <c r="E37" s="6"/>
      <c r="F37" s="6" t="str">
        <f>IFERROR(INDEX(#REF!,MATCH(DATEVALUE(DateVal)&amp;DailySchedule[[#This Row],[Time]],LookUpDateAndTime,0),3),"-")</f>
        <v>-</v>
      </c>
    </row>
    <row r="38" spans="1:6" ht="15" customHeight="1" x14ac:dyDescent="0.25">
      <c r="A38" s="2"/>
      <c r="B38" s="6"/>
      <c r="C38" s="9"/>
      <c r="D38" s="6"/>
      <c r="E38" s="6"/>
      <c r="F38" s="6" t="str">
        <f>IFERROR(INDEX(#REF!,MATCH(DATEVALUE(DateVal)&amp;DailySchedule[[#This Row],[Time]],LookUpDateAndTime,0),3),"-")</f>
        <v>-</v>
      </c>
    </row>
    <row r="39" spans="1:6" ht="15" customHeight="1" x14ac:dyDescent="0.25">
      <c r="A39" s="2">
        <v>0.72916666666666663</v>
      </c>
      <c r="B39" s="6"/>
      <c r="C39" s="9"/>
      <c r="D39" s="6"/>
      <c r="E39" s="6"/>
      <c r="F39" s="6" t="str">
        <f>IFERROR(INDEX(#REF!,MATCH(DATEVALUE(DateVal)&amp;DailySchedule[[#This Row],[Time]],LookUpDateAndTime,0),3),"-")</f>
        <v>-</v>
      </c>
    </row>
    <row r="40" spans="1:6" ht="15" customHeight="1" x14ac:dyDescent="0.25">
      <c r="A40" s="2"/>
      <c r="B40" s="6"/>
      <c r="C40" s="9"/>
      <c r="D40" s="6"/>
      <c r="E40" s="6"/>
      <c r="F40" s="6" t="str">
        <f>IFERROR(INDEX(#REF!,MATCH(DATEVALUE(DateVal)&amp;DailySchedule[[#This Row],[Time]],LookUpDateAndTime,0),3),"-")</f>
        <v>-</v>
      </c>
    </row>
    <row r="41" spans="1:6" ht="15" customHeight="1" x14ac:dyDescent="0.25">
      <c r="A41" s="2">
        <v>0.75</v>
      </c>
      <c r="B41" s="12" t="s">
        <v>54</v>
      </c>
      <c r="C41" s="9">
        <v>0.83333333333333337</v>
      </c>
      <c r="D41" s="6" t="s">
        <v>7</v>
      </c>
      <c r="E41" s="6" t="s">
        <v>21</v>
      </c>
      <c r="F41" s="12" t="s">
        <v>56</v>
      </c>
    </row>
    <row r="42" spans="1:6" ht="15" customHeight="1" x14ac:dyDescent="0.25">
      <c r="A42" s="2"/>
      <c r="B42" s="6"/>
      <c r="C42" s="9"/>
      <c r="D42" s="6"/>
      <c r="E42" s="6"/>
      <c r="F42" s="6" t="str">
        <f>IFERROR(INDEX(#REF!,MATCH(DATEVALUE(DateVal)&amp;DailySchedule[[#This Row],[Time]],LookUpDateAndTime,0),3),"-")</f>
        <v>-</v>
      </c>
    </row>
    <row r="43" spans="1:6" ht="15" customHeight="1" x14ac:dyDescent="0.25">
      <c r="A43" s="2">
        <v>0.77083333333333337</v>
      </c>
      <c r="B43" s="6"/>
      <c r="C43" s="9"/>
      <c r="D43" s="6"/>
      <c r="E43" s="6"/>
      <c r="F43" s="6" t="str">
        <f>IFERROR(INDEX(#REF!,MATCH(DATEVALUE(DateVal)&amp;DailySchedule[[#This Row],[Time]],LookUpDateAndTime,0),3),"-")</f>
        <v>-</v>
      </c>
    </row>
    <row r="44" spans="1:6" ht="15" customHeight="1" x14ac:dyDescent="0.25">
      <c r="A44" s="2"/>
      <c r="B44" s="6"/>
      <c r="C44" s="9"/>
      <c r="D44" s="6"/>
      <c r="E44" s="6"/>
      <c r="F44" s="6" t="str">
        <f>IFERROR(INDEX(#REF!,MATCH(DATEVALUE(DateVal)&amp;DailySchedule[[#This Row],[Time]],LookUpDateAndTime,0),3),"-")</f>
        <v>-</v>
      </c>
    </row>
    <row r="45" spans="1:6" ht="15" customHeight="1" x14ac:dyDescent="0.25">
      <c r="A45" s="2">
        <v>0.79166666666666663</v>
      </c>
      <c r="B45" s="21"/>
      <c r="C45" s="9"/>
      <c r="D45" s="6"/>
      <c r="E45" s="6"/>
      <c r="F45" s="6" t="str">
        <f>IFERROR(INDEX(#REF!,MATCH(DATEVALUE(DateVal)&amp;DailySchedule[[#This Row],[Time]],LookUpDateAndTime,0),3),"-")</f>
        <v>-</v>
      </c>
    </row>
    <row r="46" spans="1:6" ht="15" customHeight="1" x14ac:dyDescent="0.25">
      <c r="A46" s="2"/>
      <c r="B46" s="6"/>
      <c r="C46" s="9"/>
      <c r="D46" s="6"/>
      <c r="E46" s="6"/>
      <c r="F46" s="6" t="str">
        <f>IFERROR(INDEX(#REF!,MATCH(DATEVALUE(DateVal)&amp;DailySchedule[[#This Row],[Time]],LookUpDateAndTime,0),3),"-")</f>
        <v>-</v>
      </c>
    </row>
    <row r="47" spans="1:6" ht="15" customHeight="1" x14ac:dyDescent="0.25">
      <c r="A47" s="2">
        <v>0.8125</v>
      </c>
      <c r="B47" s="18" t="s">
        <v>72</v>
      </c>
      <c r="C47" s="9">
        <v>0.83333333333333337</v>
      </c>
      <c r="D47" s="18" t="s">
        <v>4</v>
      </c>
      <c r="E47" s="18" t="s">
        <v>33</v>
      </c>
      <c r="F47" s="6" t="str">
        <f>IFERROR(INDEX(#REF!,MATCH(DATEVALUE(DateVal)&amp;DailySchedule[[#This Row],[Time]],LookUpDateAndTime,0),3),"-")</f>
        <v>-</v>
      </c>
    </row>
    <row r="48" spans="1:6" ht="15" customHeight="1" x14ac:dyDescent="0.25">
      <c r="A48" s="2"/>
      <c r="B48" s="6"/>
      <c r="C48" s="9"/>
      <c r="D48" s="6"/>
      <c r="E48" s="6"/>
      <c r="F48" s="6"/>
    </row>
    <row r="49" spans="1:6" ht="15" customHeight="1" x14ac:dyDescent="0.25">
      <c r="A49" s="2">
        <v>0.83333333333333337</v>
      </c>
      <c r="B49" s="6" t="s">
        <v>13</v>
      </c>
      <c r="C49" s="9"/>
      <c r="D49" s="6"/>
      <c r="E49" s="6"/>
      <c r="F49" s="6" t="str">
        <f>IFERROR(INDEX(#REF!,MATCH(DATEVALUE(DateVal)&amp;DailySchedule[[#This Row],[Time]],LookUpDateAndTime,0),3),"-")</f>
        <v>-</v>
      </c>
    </row>
    <row r="50" spans="1:6" ht="15" customHeight="1" x14ac:dyDescent="0.25">
      <c r="A50" s="2"/>
      <c r="B50" s="6" t="s">
        <v>24</v>
      </c>
      <c r="C50" s="19">
        <v>0.875</v>
      </c>
      <c r="D50" s="18" t="s">
        <v>4</v>
      </c>
      <c r="E50" s="18" t="s">
        <v>24</v>
      </c>
      <c r="F50" s="18" t="str">
        <f>IFERROR(INDEX(#REF!,MATCH(DATEVALUE(DateVal)&amp;DailySchedule[[#This Row],[Time]],LookUpDateAndTime,0),3),"-")</f>
        <v>-</v>
      </c>
    </row>
    <row r="51" spans="1:6" ht="15" customHeight="1" x14ac:dyDescent="0.25">
      <c r="A51" s="2"/>
      <c r="B51" s="14"/>
      <c r="C51" s="9"/>
      <c r="D51" s="15"/>
      <c r="E51" s="15"/>
      <c r="F51" s="6" t="str">
        <f>IFERROR(INDEX(#REF!,MATCH(DATEVALUE(DateVal)&amp;DailySchedule[[#This Row],[Time]],LookUpDateAndTime,0),3),"-")</f>
        <v>-</v>
      </c>
    </row>
    <row r="52" spans="1:6" ht="15" customHeight="1" x14ac:dyDescent="0.25">
      <c r="A52" s="2">
        <v>0.85416666666666663</v>
      </c>
      <c r="B52" s="18" t="s">
        <v>30</v>
      </c>
      <c r="C52" s="9">
        <v>0.9375</v>
      </c>
      <c r="D52" s="6" t="s">
        <v>4</v>
      </c>
      <c r="E52" s="6" t="s">
        <v>30</v>
      </c>
      <c r="F52" s="6" t="str">
        <f>IFERROR(INDEX(#REF!,MATCH(DATEVALUE(DateVal)&amp;DailySchedule[[#This Row],[Time]],LookUpDateAndTime,0),3),"-")</f>
        <v>-</v>
      </c>
    </row>
    <row r="53" spans="1:6" ht="15" customHeight="1" x14ac:dyDescent="0.25">
      <c r="A53" s="2">
        <v>0.875</v>
      </c>
      <c r="B53" s="14"/>
      <c r="C53" s="9"/>
      <c r="D53" s="15"/>
      <c r="E53" s="15"/>
      <c r="F53" s="6" t="str">
        <f>IFERROR(INDEX(#REF!,MATCH(DATEVALUE(DateVal)&amp;DailySchedule[[#This Row],[Time]],LookUpDateAndTime,0),3),"-")</f>
        <v>-</v>
      </c>
    </row>
    <row r="54" spans="1:6" ht="15" customHeight="1" x14ac:dyDescent="0.25">
      <c r="A54" s="2">
        <v>0.89583333333333337</v>
      </c>
      <c r="B54" s="6"/>
      <c r="C54" s="9"/>
      <c r="D54" s="6"/>
      <c r="E54" s="6"/>
      <c r="F54" s="6" t="str">
        <f>IFERROR(INDEX(#REF!,MATCH(DATEVALUE(DateVal)&amp;DailySchedule[[#This Row],[Time]],LookUpDateAndTime,0),3),"-")</f>
        <v>-</v>
      </c>
    </row>
    <row r="55" spans="1:6" ht="15" customHeight="1" x14ac:dyDescent="0.25">
      <c r="A55" s="2">
        <v>0.91666666666666663</v>
      </c>
      <c r="B55" s="6"/>
      <c r="C55" s="10"/>
      <c r="D55" s="9"/>
      <c r="E55" s="6"/>
      <c r="F55" s="6" t="str">
        <f>IFERROR(INDEX(#REF!,MATCH(DATEVALUE(DateVal)&amp;DailySchedule[[#This Row],[Time]],LookUpDateAndTime,0),3),"-")</f>
        <v>-</v>
      </c>
    </row>
    <row r="56" spans="1:6" ht="15" customHeight="1" x14ac:dyDescent="0.25">
      <c r="A56" s="2"/>
      <c r="B56" s="6" t="str">
        <f>IFERROR(INDEX(#REF!,MATCH(DATEVALUE(DateVal)&amp;DailySchedule[[#This Row],[Time]],LookUpDateAndTime,0),3),"-")</f>
        <v>-</v>
      </c>
      <c r="C56" s="9"/>
      <c r="D56" s="6" t="str">
        <f>IFERROR(INDEX(#REF!,MATCH(DATEVALUE(DateVal)&amp;DailySchedule[[#This Row],[Time]],LookUpDateAndTime,0),3),"-")</f>
        <v>-</v>
      </c>
      <c r="E56" s="6" t="str">
        <f>IFERROR(INDEX(#REF!,MATCH(DATEVALUE(DateVal)&amp;DailySchedule[[#This Row],[Time]],LookUpDateAndTime,0),3),"-")</f>
        <v>-</v>
      </c>
      <c r="F56" s="6" t="str">
        <f>IFERROR(INDEX(#REF!,MATCH(DATEVALUE(DateVal)&amp;DailySchedule[[#This Row],[Time]],LookUpDateAndTime,0),3),"-")</f>
        <v>-</v>
      </c>
    </row>
    <row r="57" spans="1:6" ht="15" customHeight="1" x14ac:dyDescent="0.25">
      <c r="A57" s="2"/>
      <c r="B57" s="6" t="str">
        <f>IFERROR(INDEX(#REF!,MATCH(DATEVALUE(DateVal)&amp;DailySchedule[[#This Row],[Time]],LookUpDateAndTime,0),3),"-")</f>
        <v>-</v>
      </c>
      <c r="C57" s="9"/>
      <c r="D57" s="6" t="str">
        <f>IFERROR(INDEX(#REF!,MATCH(DATEVALUE(DateVal)&amp;DailySchedule[[#This Row],[Time]],LookUpDateAndTime,0),3),"-")</f>
        <v>-</v>
      </c>
      <c r="E57" s="6" t="str">
        <f>IFERROR(INDEX(#REF!,MATCH(DATEVALUE(DateVal)&amp;DailySchedule[[#This Row],[Time]],LookUpDateAndTime,0),3),"-")</f>
        <v>-</v>
      </c>
      <c r="F57" s="6" t="str">
        <f>IFERROR(INDEX(#REF!,MATCH(DATEVALUE(DateVal)&amp;DailySchedule[[#This Row],[Time]],LookUpDateAndTime,0),3),"-")</f>
        <v>-</v>
      </c>
    </row>
    <row r="58" spans="1:6" ht="15" customHeight="1" x14ac:dyDescent="0.25">
      <c r="A58" s="2"/>
      <c r="B58" s="6" t="str">
        <f>IFERROR(INDEX(#REF!,MATCH(DATEVALUE(DateVal)&amp;DailySchedule[[#This Row],[Time]],LookUpDateAndTime,0),3),"-")</f>
        <v>-</v>
      </c>
      <c r="C58" s="9"/>
      <c r="D58" s="6" t="str">
        <f>IFERROR(INDEX(#REF!,MATCH(DATEVALUE(DateVal)&amp;DailySchedule[[#This Row],[Time]],LookUpDateAndTime,0),3),"-")</f>
        <v>-</v>
      </c>
      <c r="E58" s="6" t="str">
        <f>IFERROR(INDEX(#REF!,MATCH(DATEVALUE(DateVal)&amp;DailySchedule[[#This Row],[Time]],LookUpDateAndTime,0),3),"-")</f>
        <v>-</v>
      </c>
      <c r="F58" s="6" t="str">
        <f>IFERROR(INDEX(#REF!,MATCH(DATEVALUE(DateVal)&amp;DailySchedule[[#This Row],[Time]],LookUpDateAndTime,0),3),"-")</f>
        <v>-</v>
      </c>
    </row>
    <row r="59" spans="1:6" ht="15" customHeight="1" x14ac:dyDescent="0.25">
      <c r="A59" s="2"/>
      <c r="B59" s="6" t="str">
        <f>IFERROR(INDEX(#REF!,MATCH(DATEVALUE(DateVal)&amp;DailySchedule[[#This Row],[Time]],LookUpDateAndTime,0),3),"-")</f>
        <v>-</v>
      </c>
      <c r="C59" s="9"/>
      <c r="D59" s="6" t="str">
        <f>IFERROR(INDEX(#REF!,MATCH(DATEVALUE(DateVal)&amp;DailySchedule[[#This Row],[Time]],LookUpDateAndTime,0),3),"-")</f>
        <v>-</v>
      </c>
      <c r="E59" s="6" t="str">
        <f>IFERROR(INDEX(#REF!,MATCH(DATEVALUE(DateVal)&amp;DailySchedule[[#This Row],[Time]],LookUpDateAndTime,0),3),"-")</f>
        <v>-</v>
      </c>
      <c r="F59" s="6" t="str">
        <f>IFERROR(INDEX(#REF!,MATCH(DATEVALUE(DateVal)&amp;DailySchedule[[#This Row],[Time]],LookUpDateAndTime,0),3),"-")</f>
        <v>-</v>
      </c>
    </row>
    <row r="60" spans="1:6" ht="15" customHeight="1" x14ac:dyDescent="0.25">
      <c r="A60" s="2"/>
      <c r="B60" s="6" t="str">
        <f>IFERROR(INDEX(#REF!,MATCH(DATEVALUE(DateVal)&amp;DailySchedule[[#This Row],[Time]],LookUpDateAndTime,0),3),"-")</f>
        <v>-</v>
      </c>
      <c r="C60" s="9"/>
      <c r="D60" s="6" t="str">
        <f>IFERROR(INDEX(#REF!,MATCH(DATEVALUE(DateVal)&amp;DailySchedule[[#This Row],[Time]],LookUpDateAndTime,0),3),"-")</f>
        <v>-</v>
      </c>
      <c r="E60" s="6" t="str">
        <f>IFERROR(INDEX(#REF!,MATCH(DATEVALUE(DateVal)&amp;DailySchedule[[#This Row],[Time]],LookUpDateAndTime,0),3),"-")</f>
        <v>-</v>
      </c>
      <c r="F60" s="6" t="str">
        <f>IFERROR(INDEX(#REF!,MATCH(DATEVALUE(DateVal)&amp;DailySchedule[[#This Row],[Time]],LookUpDateAndTime,0),3),"-")</f>
        <v>-</v>
      </c>
    </row>
    <row r="61" spans="1:6" ht="15" customHeight="1" x14ac:dyDescent="0.25">
      <c r="A61" s="2"/>
      <c r="B61" s="6" t="str">
        <f>IFERROR(INDEX(#REF!,MATCH(DATEVALUE(DateVal)&amp;DailySchedule[[#This Row],[Time]],LookUpDateAndTime,0),3),"-")</f>
        <v>-</v>
      </c>
      <c r="C61" s="9"/>
      <c r="D61" s="6" t="str">
        <f>IFERROR(INDEX(#REF!,MATCH(DATEVALUE(DateVal)&amp;DailySchedule[[#This Row],[Time]],LookUpDateAndTime,0),3),"-")</f>
        <v>-</v>
      </c>
      <c r="E61" s="6" t="str">
        <f>IFERROR(INDEX(#REF!,MATCH(DATEVALUE(DateVal)&amp;DailySchedule[[#This Row],[Time]],LookUpDateAndTime,0),3),"-")</f>
        <v>-</v>
      </c>
      <c r="F61" s="6" t="str">
        <f>IFERROR(INDEX(#REF!,MATCH(DATEVALUE(DateVal)&amp;DailySchedule[[#This Row],[Time]],LookUpDateAndTime,0),3),"-")</f>
        <v>-</v>
      </c>
    </row>
    <row r="62" spans="1:6" ht="15" customHeight="1" x14ac:dyDescent="0.25">
      <c r="A62" s="2"/>
      <c r="B62" s="6" t="str">
        <f>IFERROR(INDEX(#REF!,MATCH(DATEVALUE(DateVal)&amp;DailySchedule[[#This Row],[Time]],LookUpDateAndTime,0),3),"-")</f>
        <v>-</v>
      </c>
      <c r="C62" s="9"/>
      <c r="D62" s="6" t="str">
        <f>IFERROR(INDEX(#REF!,MATCH(DATEVALUE(DateVal)&amp;DailySchedule[[#This Row],[Time]],LookUpDateAndTime,0),3),"-")</f>
        <v>-</v>
      </c>
      <c r="E62" s="6" t="str">
        <f>IFERROR(INDEX(#REF!,MATCH(DATEVALUE(DateVal)&amp;DailySchedule[[#This Row],[Time]],LookUpDateAndTime,0),3),"-")</f>
        <v>-</v>
      </c>
      <c r="F62" s="6" t="str">
        <f>IFERROR(INDEX(#REF!,MATCH(DATEVALUE(DateVal)&amp;DailySchedule[[#This Row],[Time]],LookUpDateAndTime,0),3),"-")</f>
        <v>-</v>
      </c>
    </row>
    <row r="63" spans="1:6" ht="15" customHeight="1" x14ac:dyDescent="0.25">
      <c r="A63" s="2"/>
      <c r="B63" s="6" t="str">
        <f>IFERROR(INDEX(#REF!,MATCH(DATEVALUE(DateVal)&amp;DailySchedule[[#This Row],[Time]],LookUpDateAndTime,0),3),"-")</f>
        <v>-</v>
      </c>
      <c r="C63" s="9"/>
      <c r="D63" s="6" t="str">
        <f>IFERROR(INDEX(#REF!,MATCH(DATEVALUE(DateVal)&amp;DailySchedule[[#This Row],[Time]],LookUpDateAndTime,0),3),"-")</f>
        <v>-</v>
      </c>
      <c r="E63" s="6" t="str">
        <f>IFERROR(INDEX(#REF!,MATCH(DATEVALUE(DateVal)&amp;DailySchedule[[#This Row],[Time]],LookUpDateAndTime,0),3),"-")</f>
        <v>-</v>
      </c>
      <c r="F63" s="6" t="str">
        <f>IFERROR(INDEX(#REF!,MATCH(DATEVALUE(DateVal)&amp;DailySchedule[[#This Row],[Time]],LookUpDateAndTime,0),3),"-")</f>
        <v>-</v>
      </c>
    </row>
    <row r="64" spans="1:6" ht="15" customHeight="1" x14ac:dyDescent="0.25">
      <c r="A64" s="2"/>
      <c r="B64" s="6" t="str">
        <f>IFERROR(INDEX(#REF!,MATCH(DATEVALUE(DateVal)&amp;DailySchedule[[#This Row],[Time]],LookUpDateAndTime,0),3),"-")</f>
        <v>-</v>
      </c>
      <c r="C64" s="9"/>
      <c r="D64" s="6" t="str">
        <f>IFERROR(INDEX(#REF!,MATCH(DATEVALUE(DateVal)&amp;DailySchedule[[#This Row],[Time]],LookUpDateAndTime,0),3),"-")</f>
        <v>-</v>
      </c>
      <c r="E64" s="6" t="str">
        <f>IFERROR(INDEX(#REF!,MATCH(DATEVALUE(DateVal)&amp;DailySchedule[[#This Row],[Time]],LookUpDateAndTime,0),3),"-")</f>
        <v>-</v>
      </c>
      <c r="F64" s="6" t="str">
        <f>IFERROR(INDEX(#REF!,MATCH(DATEVALUE(DateVal)&amp;DailySchedule[[#This Row],[Time]],LookUpDateAndTime,0),3),"-")</f>
        <v>-</v>
      </c>
    </row>
    <row r="65" spans="1:6" ht="15" customHeight="1" x14ac:dyDescent="0.25">
      <c r="A65" s="2"/>
      <c r="B65" s="6" t="str">
        <f>IFERROR(INDEX(#REF!,MATCH(DATEVALUE(DateVal)&amp;DailySchedule[[#This Row],[Time]],LookUpDateAndTime,0),3),"-")</f>
        <v>-</v>
      </c>
      <c r="C65" s="9"/>
      <c r="D65" s="6" t="str">
        <f>IFERROR(INDEX(#REF!,MATCH(DATEVALUE(DateVal)&amp;DailySchedule[[#This Row],[Time]],LookUpDateAndTime,0),3),"-")</f>
        <v>-</v>
      </c>
      <c r="E65" s="6" t="str">
        <f>IFERROR(INDEX(#REF!,MATCH(DATEVALUE(DateVal)&amp;DailySchedule[[#This Row],[Time]],LookUpDateAndTime,0),3),"-")</f>
        <v>-</v>
      </c>
      <c r="F65" s="6" t="str">
        <f>IFERROR(INDEX(#REF!,MATCH(DATEVALUE(DateVal)&amp;DailySchedule[[#This Row],[Time]],LookUpDateAndTime,0),3),"-")</f>
        <v>-</v>
      </c>
    </row>
    <row r="66" spans="1:6" ht="15" customHeight="1" x14ac:dyDescent="0.25">
      <c r="A66" s="2"/>
      <c r="B66" s="6" t="str">
        <f>IFERROR(INDEX(#REF!,MATCH(DATEVALUE(DateVal)&amp;DailySchedule[[#This Row],[Time]],LookUpDateAndTime,0),3),"-")</f>
        <v>-</v>
      </c>
      <c r="C66" s="9"/>
      <c r="D66" s="6" t="str">
        <f>IFERROR(INDEX(#REF!,MATCH(DATEVALUE(DateVal)&amp;DailySchedule[[#This Row],[Time]],LookUpDateAndTime,0),3),"-")</f>
        <v>-</v>
      </c>
      <c r="E66" s="6" t="str">
        <f>IFERROR(INDEX(#REF!,MATCH(DATEVALUE(DateVal)&amp;DailySchedule[[#This Row],[Time]],LookUpDateAndTime,0),3),"-")</f>
        <v>-</v>
      </c>
      <c r="F66" s="6" t="str">
        <f>IFERROR(INDEX(#REF!,MATCH(DATEVALUE(DateVal)&amp;DailySchedule[[#This Row],[Time]],LookUpDateAndTime,0),3),"-")</f>
        <v>-</v>
      </c>
    </row>
    <row r="67" spans="1:6" ht="15" customHeight="1" x14ac:dyDescent="0.25">
      <c r="A67" s="2"/>
      <c r="B67" s="6" t="str">
        <f>IFERROR(INDEX(#REF!,MATCH(DATEVALUE(DateVal)&amp;DailySchedule[[#This Row],[Time]],LookUpDateAndTime,0),3),"-")</f>
        <v>-</v>
      </c>
      <c r="C67" s="9"/>
      <c r="D67" s="6" t="str">
        <f>IFERROR(INDEX(#REF!,MATCH(DATEVALUE(DateVal)&amp;DailySchedule[[#This Row],[Time]],LookUpDateAndTime,0),3),"-")</f>
        <v>-</v>
      </c>
      <c r="E67" s="6" t="str">
        <f>IFERROR(INDEX(#REF!,MATCH(DATEVALUE(DateVal)&amp;DailySchedule[[#This Row],[Time]],LookUpDateAndTime,0),3),"-")</f>
        <v>-</v>
      </c>
      <c r="F67" s="6" t="str">
        <f>IFERROR(INDEX(#REF!,MATCH(DATEVALUE(DateVal)&amp;DailySchedule[[#This Row],[Time]],LookUpDateAndTime,0),3),"-")</f>
        <v>-</v>
      </c>
    </row>
    <row r="68" spans="1:6" ht="15" customHeight="1" x14ac:dyDescent="0.25">
      <c r="A68" s="2"/>
      <c r="B68" s="6" t="str">
        <f>IFERROR(INDEX(#REF!,MATCH(DATEVALUE(DateVal)&amp;DailySchedule[[#This Row],[Time]],LookUpDateAndTime,0),3),"-")</f>
        <v>-</v>
      </c>
      <c r="C68" s="9"/>
      <c r="D68" s="6" t="str">
        <f>IFERROR(INDEX(#REF!,MATCH(DATEVALUE(DateVal)&amp;DailySchedule[[#This Row],[Time]],LookUpDateAndTime,0),3),"-")</f>
        <v>-</v>
      </c>
      <c r="E68" s="6" t="str">
        <f>IFERROR(INDEX(#REF!,MATCH(DATEVALUE(DateVal)&amp;DailySchedule[[#This Row],[Time]],LookUpDateAndTime,0),3),"-")</f>
        <v>-</v>
      </c>
      <c r="F68" s="6" t="str">
        <f>IFERROR(INDEX(#REF!,MATCH(DATEVALUE(DateVal)&amp;DailySchedule[[#This Row],[Time]],LookUpDateAndTime,0),3),"-")</f>
        <v>-</v>
      </c>
    </row>
    <row r="69" spans="1:6" ht="15" customHeight="1" x14ac:dyDescent="0.25">
      <c r="A69" s="2"/>
      <c r="B69" s="6" t="str">
        <f>IFERROR(INDEX(#REF!,MATCH(DATEVALUE(DateVal)&amp;DailySchedule[[#This Row],[Time]],LookUpDateAndTime,0),3),"-")</f>
        <v>-</v>
      </c>
      <c r="C69" s="9"/>
      <c r="D69" s="6" t="str">
        <f>IFERROR(INDEX(#REF!,MATCH(DATEVALUE(DateVal)&amp;DailySchedule[[#This Row],[Time]],LookUpDateAndTime,0),3),"-")</f>
        <v>-</v>
      </c>
      <c r="E69" s="6" t="str">
        <f>IFERROR(INDEX(#REF!,MATCH(DATEVALUE(DateVal)&amp;DailySchedule[[#This Row],[Time]],LookUpDateAndTime,0),3),"-")</f>
        <v>-</v>
      </c>
      <c r="F69" s="6" t="str">
        <f>IFERROR(INDEX(#REF!,MATCH(DATEVALUE(DateVal)&amp;DailySchedule[[#This Row],[Time]],LookUpDateAndTime,0),3),"-")</f>
        <v>-</v>
      </c>
    </row>
    <row r="70" spans="1:6" ht="15" customHeight="1" x14ac:dyDescent="0.25">
      <c r="A70" s="2"/>
      <c r="B70" s="6" t="str">
        <f>IFERROR(INDEX(#REF!,MATCH(DATEVALUE(DateVal)&amp;DailySchedule[[#This Row],[Time]],LookUpDateAndTime,0),3),"-")</f>
        <v>-</v>
      </c>
      <c r="C70" s="9"/>
      <c r="D70" s="6" t="str">
        <f>IFERROR(INDEX(#REF!,MATCH(DATEVALUE(DateVal)&amp;DailySchedule[[#This Row],[Time]],LookUpDateAndTime,0),3),"-")</f>
        <v>-</v>
      </c>
      <c r="E70" s="6" t="str">
        <f>IFERROR(INDEX(#REF!,MATCH(DATEVALUE(DateVal)&amp;DailySchedule[[#This Row],[Time]],LookUpDateAndTime,0),3),"-")</f>
        <v>-</v>
      </c>
      <c r="F70" s="6" t="str">
        <f>IFERROR(INDEX(#REF!,MATCH(DATEVALUE(DateVal)&amp;DailySchedule[[#This Row],[Time]],LookUpDateAndTime,0),3),"-")</f>
        <v>-</v>
      </c>
    </row>
    <row r="71" spans="1:6" ht="15" customHeight="1" x14ac:dyDescent="0.25">
      <c r="A71" s="2"/>
      <c r="B71" s="6" t="str">
        <f>IFERROR(INDEX(#REF!,MATCH(DATEVALUE(DateVal)&amp;DailySchedule[[#This Row],[Time]],LookUpDateAndTime,0),3),"-")</f>
        <v>-</v>
      </c>
      <c r="C71" s="9"/>
      <c r="D71" s="6" t="str">
        <f>IFERROR(INDEX(#REF!,MATCH(DATEVALUE(DateVal)&amp;DailySchedule[[#This Row],[Time]],LookUpDateAndTime,0),3),"-")</f>
        <v>-</v>
      </c>
      <c r="E71" s="6" t="str">
        <f>IFERROR(INDEX(#REF!,MATCH(DATEVALUE(DateVal)&amp;DailySchedule[[#This Row],[Time]],LookUpDateAndTime,0),3),"-")</f>
        <v>-</v>
      </c>
      <c r="F71" s="6" t="str">
        <f>IFERROR(INDEX(#REF!,MATCH(DATEVALUE(DateVal)&amp;DailySchedule[[#This Row],[Time]],LookUpDateAndTime,0),3),"-")</f>
        <v>-</v>
      </c>
    </row>
    <row r="72" spans="1:6" x14ac:dyDescent="0.25">
      <c r="A72" s="2"/>
      <c r="B72" s="6" t="str">
        <f>IFERROR(INDEX(#REF!,MATCH(DATEVALUE(DateVal)&amp;DailySchedule[[#This Row],[Time]],LookUpDateAndTime,0),3),"-")</f>
        <v>-</v>
      </c>
      <c r="C72" s="9"/>
      <c r="D72" s="6" t="str">
        <f>IFERROR(INDEX(#REF!,MATCH(DATEVALUE(DateVal)&amp;DailySchedule[[#This Row],[Time]],LookUpDateAndTime,0),3),"-")</f>
        <v>-</v>
      </c>
      <c r="E72" s="6" t="str">
        <f>IFERROR(INDEX(#REF!,MATCH(DATEVALUE(DateVal)&amp;DailySchedule[[#This Row],[Time]],LookUpDateAndTime,0),3),"-")</f>
        <v>-</v>
      </c>
      <c r="F72" s="6" t="str">
        <f>IFERROR(INDEX(#REF!,MATCH(DATEVALUE(DateVal)&amp;DailySchedule[[#This Row],[Time]],LookUpDateAndTime,0),3),"-")</f>
        <v>-</v>
      </c>
    </row>
  </sheetData>
  <conditionalFormatting sqref="D56:F72 E55:F55 D35:F35 D4:F17 D23:F24 B4:B21 D25:E25 D31:F33 D26:F27 D29:F29 B31:B35 B23:B29 D28 D48:F50 D54:F54 B54:B72 B52 D52:E52 D37:F44 D46:F46 B37:B44 B46:B50 D19:F21 D18:E18">
    <cfRule type="expression" dxfId="12" priority="8">
      <formula>LOWER(TRIM($B4))=ScheduleHighlight</formula>
    </cfRule>
  </conditionalFormatting>
  <conditionalFormatting sqref="D36:F36 E30:F30">
    <cfRule type="expression" dxfId="11" priority="15">
      <formula>LOWER(TRIM($B28))=ScheduleHighlight</formula>
    </cfRule>
  </conditionalFormatting>
  <conditionalFormatting sqref="D34:F34">
    <cfRule type="expression" dxfId="10" priority="16">
      <formula>LOWER(TRIM(#REF!))=ScheduleHighlight</formula>
    </cfRule>
  </conditionalFormatting>
  <conditionalFormatting sqref="F22">
    <cfRule type="expression" dxfId="9" priority="27">
      <formula>LOWER(TRIM($B25))=ScheduleHighlight</formula>
    </cfRule>
  </conditionalFormatting>
  <conditionalFormatting sqref="E28:F28 F47 F52">
    <cfRule type="expression" dxfId="8" priority="28">
      <formula>LOWER(TRIM(#REF!))=ScheduleHighlight</formula>
    </cfRule>
  </conditionalFormatting>
  <conditionalFormatting sqref="D30">
    <cfRule type="expression" dxfId="7" priority="3">
      <formula>LOWER(TRIM($B30))=ScheduleHighlight</formula>
    </cfRule>
  </conditionalFormatting>
  <conditionalFormatting sqref="F53">
    <cfRule type="expression" dxfId="6" priority="36">
      <formula>LOWER(TRIM($B52))=ScheduleHighlight</formula>
    </cfRule>
  </conditionalFormatting>
  <conditionalFormatting sqref="D45:F45">
    <cfRule type="expression" dxfId="5" priority="38">
      <formula>LOWER(TRIM($B47))=ScheduleHighlight</formula>
    </cfRule>
  </conditionalFormatting>
  <conditionalFormatting sqref="D47:E47">
    <cfRule type="expression" dxfId="4" priority="39">
      <formula>LOWER(TRIM(#REF!))=ScheduleHighlight</formula>
    </cfRule>
  </conditionalFormatting>
  <conditionalFormatting sqref="F51">
    <cfRule type="expression" dxfId="3" priority="42">
      <formula>LOWER(TRIM(#REF!))=ScheduleHighlight</formula>
    </cfRule>
  </conditionalFormatting>
  <conditionalFormatting sqref="F18">
    <cfRule type="expression" dxfId="2" priority="2">
      <formula>LOWER(TRIM($B18))=ScheduleHighlight</formula>
    </cfRule>
  </conditionalFormatting>
  <conditionalFormatting sqref="F25">
    <cfRule type="expression" dxfId="1" priority="1">
      <formula>LOWER(TRIM($B25))=ScheduleHighlight</formula>
    </cfRule>
  </conditionalFormatting>
  <printOptions horizontalCentered="1"/>
  <pageMargins left="0.25" right="0.25" top="0.75" bottom="0.75" header="0.3" footer="0.3"/>
  <pageSetup scale="66" fitToHeight="0" orientation="landscape" r:id="rId1"/>
  <headerFooter>
    <oddHeader>&amp;L&amp;"-,Bold"&amp;15&amp;UWOMAN FEST WORKING SCHEDULE&amp;C&amp;"-,Bold"&amp;12&amp;UFRIDAY
AUGUST 9, 2013</oddHeader>
  </headerFooter>
  <drawing r:id="rId2"/>
  <picture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EA45BEA-3D8C-4467-8C51-E95BF12D5A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THURSDAY AUGUST 8</vt:lpstr>
      <vt:lpstr>FRIDAY AUGUST 9</vt:lpstr>
      <vt:lpstr>DateVal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Daily work schedule</dc:title>
  <dc:creator>Danielle Nickerson</dc:creator>
  <cp:lastModifiedBy>ChristineO</cp:lastModifiedBy>
  <cp:lastPrinted>2013-07-31T14:47:54Z</cp:lastPrinted>
  <dcterms:created xsi:type="dcterms:W3CDTF">2013-07-23T17:43:26Z</dcterms:created>
  <dcterms:modified xsi:type="dcterms:W3CDTF">2013-07-31T19:30:11Z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TC027802529991</vt:lpwstr>
  </property>
</Properties>
</file>